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yc06eci\Downloads\"/>
    </mc:Choice>
  </mc:AlternateContent>
  <xr:revisionPtr revIDLastSave="0" documentId="8_{20B39C49-B71E-47CA-9D42-F134A96C4B09}" xr6:coauthVersionLast="47" xr6:coauthVersionMax="47" xr10:uidLastSave="{00000000-0000-0000-0000-000000000000}"/>
  <workbookProtection workbookAlgorithmName="SHA-512" workbookHashValue="x1lclr8lIUvHTLdz0pruJoICYWrWTLX7my2AMYaxS5YroejKAyznAZ7lyO5wHWiAp+O1TK4U186KsMXm0j42Jg==" workbookSaltValue="gRJX9fU+JDU5tEKCX6+z8w==" workbookSpinCount="100000" lockStructure="1"/>
  <bookViews>
    <workbookView xWindow="28680" yWindow="-120" windowWidth="29040" windowHeight="15720" xr2:uid="{00000000-000D-0000-FFFF-FFFF00000000}"/>
  </bookViews>
  <sheets>
    <sheet name="Formular" sheetId="1" r:id="rId1"/>
    <sheet name="Bewertung_IDV (2)" sheetId="7" state="hidden" r:id="rId2"/>
    <sheet name="Dokumentation (2)" sheetId="8" state="hidden" r:id="rId3"/>
    <sheet name="Doku der lfd. Veränderungen (2)" sheetId="9" state="hidden" r:id="rId4"/>
    <sheet name="Info zur Anwendung" sheetId="2" state="hidden" r:id="rId5"/>
  </sheets>
  <definedNames>
    <definedName name="_xlnm.Print_Area">Formular!$A$3:$E$53</definedName>
    <definedName name="_xlnm.Print_Titles" localSheetId="0">Formular!$1:$7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2" i="1" l="1"/>
  <c r="J48" i="1" l="1"/>
  <c r="A26" i="7" l="1"/>
  <c r="A25" i="7"/>
  <c r="A22" i="7"/>
  <c r="A17" i="7"/>
  <c r="A14" i="7"/>
  <c r="A11" i="7"/>
  <c r="A7" i="7"/>
  <c r="A3" i="7"/>
  <c r="B25" i="7" l="1"/>
  <c r="M63" i="1" l="1"/>
  <c r="J63" i="1" l="1"/>
  <c r="I17" i="1"/>
  <c r="J37" i="1"/>
  <c r="I37" i="1"/>
  <c r="G37" i="1"/>
  <c r="G54" i="1" s="1"/>
  <c r="E37" i="1"/>
  <c r="C37" i="1"/>
  <c r="I48" i="1"/>
  <c r="G48" i="1"/>
  <c r="G55" i="1" s="1"/>
  <c r="E48" i="1"/>
  <c r="E55" i="1" s="1"/>
  <c r="D48" i="1"/>
  <c r="J28" i="1"/>
  <c r="I28" i="1"/>
  <c r="G28" i="1"/>
  <c r="G53" i="1" s="1"/>
  <c r="E28" i="1"/>
  <c r="E53" i="1" s="1"/>
  <c r="D28" i="1"/>
  <c r="C28" i="1"/>
  <c r="J17" i="1"/>
  <c r="G17" i="1"/>
  <c r="G52" i="1" s="1"/>
  <c r="E17" i="1"/>
  <c r="E52" i="1" s="1"/>
  <c r="J52" i="1" s="1"/>
  <c r="D17" i="1"/>
  <c r="J53" i="1" l="1"/>
  <c r="N56" i="1"/>
  <c r="J55" i="1"/>
  <c r="E54" i="1"/>
  <c r="J54" i="1" s="1"/>
  <c r="G56" i="1" l="1"/>
  <c r="M56" i="1"/>
  <c r="J56" i="1" s="1"/>
  <c r="E5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Rolf Henninger</author>
  </authors>
  <commentList>
    <comment ref="A3" authorId="0" shapeId="0" xr:uid="{370A6B1A-97D9-4851-8971-9E02607BA778}">
      <text>
        <r>
          <rPr>
            <b/>
            <sz val="10"/>
            <color indexed="81"/>
            <rFont val="Segoe UI"/>
            <family val="2"/>
          </rPr>
          <t xml:space="preserve">In jeder Rubrick
Z.B. Immovermögen
        Kapitalvermögen
        Beteiligungen
       sonstigs Vermögen 
ist </t>
        </r>
        <r>
          <rPr>
            <b/>
            <u/>
            <sz val="10"/>
            <color indexed="10"/>
            <rFont val="Segoe UI"/>
            <family val="2"/>
          </rPr>
          <t>immer</t>
        </r>
        <r>
          <rPr>
            <b/>
            <sz val="10"/>
            <color indexed="10"/>
            <rFont val="Segoe UI"/>
            <family val="2"/>
          </rPr>
          <t xml:space="preserve"> </t>
        </r>
        <r>
          <rPr>
            <b/>
            <sz val="10"/>
            <color indexed="81"/>
            <rFont val="Segoe UI"/>
            <family val="2"/>
          </rPr>
          <t>die erste Zeile mit Verkehrswert ;Zeitwert; Beteiligungswert und bei Verbindlichkeiten "Betrag aktuell" zu befüllen ggf. mit einer Null
Nur so kann das Programm rechnen!</t>
        </r>
        <r>
          <rPr>
            <sz val="9"/>
            <color indexed="81"/>
            <rFont val="Segoe UI"/>
            <family val="2"/>
          </rPr>
          <t xml:space="preserve">
</t>
        </r>
      </text>
    </comment>
    <comment ref="B5" authorId="0" shapeId="0" xr:uid="{355B0A54-2585-467D-8B89-985991AC3956}">
      <text>
        <r>
          <rPr>
            <b/>
            <sz val="12"/>
            <color indexed="10"/>
            <rFont val="Segoe UI"/>
            <family val="2"/>
          </rPr>
          <t>gelb hinterlegte Felder = Eingabefelder</t>
        </r>
      </text>
    </comment>
    <comment ref="D10" authorId="0" shapeId="0" xr:uid="{8BC795E7-D4D1-4D54-BD8C-731A4CBAB6C7}">
      <text>
        <r>
          <rPr>
            <b/>
            <sz val="12"/>
            <color indexed="81"/>
            <rFont val="Segoe UI"/>
            <family val="2"/>
          </rPr>
          <t>Eingabe 
mit dieser Zelle beginnen</t>
        </r>
        <r>
          <rPr>
            <b/>
            <sz val="9"/>
            <color indexed="81"/>
            <rFont val="Segoe UI"/>
            <family val="2"/>
          </rPr>
          <t xml:space="preserve">
</t>
        </r>
        <r>
          <rPr>
            <sz val="9"/>
            <color indexed="81"/>
            <rFont val="Segoe UI"/>
            <family val="2"/>
          </rPr>
          <t xml:space="preserve">
</t>
        </r>
      </text>
    </comment>
    <comment ref="E10" authorId="0" shapeId="0" xr:uid="{21D654E3-78ED-4DF8-BE6B-42BA06011563}">
      <text>
        <r>
          <rPr>
            <b/>
            <sz val="12"/>
            <color indexed="81"/>
            <rFont val="Segoe UI"/>
            <family val="2"/>
          </rPr>
          <t>Eingabe 
mit dieser Zelle beginnen
wenn keine Immovermögen bestehen bitte eine Null / 0 eingeben damit das Programm rechnen kann</t>
        </r>
        <r>
          <rPr>
            <b/>
            <sz val="9"/>
            <color indexed="81"/>
            <rFont val="Segoe UI"/>
            <family val="2"/>
          </rPr>
          <t xml:space="preserve">
</t>
        </r>
        <r>
          <rPr>
            <sz val="9"/>
            <color indexed="81"/>
            <rFont val="Segoe UI"/>
            <family val="2"/>
          </rPr>
          <t xml:space="preserve">
</t>
        </r>
      </text>
    </comment>
    <comment ref="G10" authorId="0" shapeId="0" xr:uid="{EFDD6397-3353-410E-BEA2-E682409D6293}">
      <text>
        <r>
          <rPr>
            <b/>
            <sz val="12"/>
            <color indexed="81"/>
            <rFont val="Segoe UI"/>
            <family val="2"/>
          </rPr>
          <t>Eingabe 
mit dieser Zelle beginnen
wenn keine Verbindlichkeitenbestehen bitte eine Null / 0 eingeben damit das Programm rechnen kann</t>
        </r>
        <r>
          <rPr>
            <b/>
            <sz val="9"/>
            <color indexed="81"/>
            <rFont val="Segoe UI"/>
            <family val="2"/>
          </rPr>
          <t xml:space="preserve">
</t>
        </r>
        <r>
          <rPr>
            <sz val="9"/>
            <color indexed="81"/>
            <rFont val="Segoe UI"/>
            <family val="2"/>
          </rPr>
          <t xml:space="preserve">
</t>
        </r>
      </text>
    </comment>
    <comment ref="I10" authorId="0" shapeId="0" xr:uid="{8989F49C-00AF-4752-AB3D-C8AF62794007}">
      <text>
        <r>
          <rPr>
            <b/>
            <sz val="12"/>
            <color indexed="81"/>
            <rFont val="Segoe UI"/>
            <family val="2"/>
          </rPr>
          <t>Eingabe 
mit dieser Zelle beginnen</t>
        </r>
        <r>
          <rPr>
            <b/>
            <sz val="9"/>
            <color indexed="81"/>
            <rFont val="Segoe UI"/>
            <family val="2"/>
          </rPr>
          <t xml:space="preserve">
</t>
        </r>
        <r>
          <rPr>
            <sz val="9"/>
            <color indexed="81"/>
            <rFont val="Segoe UI"/>
            <family val="2"/>
          </rPr>
          <t xml:space="preserve">
</t>
        </r>
      </text>
    </comment>
    <comment ref="J10" authorId="0" shapeId="0" xr:uid="{B83C6634-4490-4D19-92BC-02515F64C8CC}">
      <text>
        <r>
          <rPr>
            <b/>
            <sz val="12"/>
            <color indexed="81"/>
            <rFont val="Segoe UI"/>
            <family val="2"/>
          </rPr>
          <t xml:space="preserve">Eingabe 
mit dieser Zelle beginnen
</t>
        </r>
        <r>
          <rPr>
            <sz val="9"/>
            <color indexed="81"/>
            <rFont val="Segoe UI"/>
            <family val="2"/>
          </rPr>
          <t xml:space="preserve">
</t>
        </r>
      </text>
    </comment>
    <comment ref="C21" authorId="0" shapeId="0" xr:uid="{0B7F92FC-C559-4204-9304-98ABACA24C90}">
      <text>
        <r>
          <rPr>
            <b/>
            <sz val="12"/>
            <color indexed="81"/>
            <rFont val="Segoe UI"/>
            <family val="2"/>
          </rPr>
          <t>Eingabe 
mit dieser Zelle beginnen</t>
        </r>
        <r>
          <rPr>
            <b/>
            <sz val="9"/>
            <color indexed="81"/>
            <rFont val="Segoe UI"/>
            <family val="2"/>
          </rPr>
          <t xml:space="preserve">
</t>
        </r>
        <r>
          <rPr>
            <sz val="9"/>
            <color indexed="81"/>
            <rFont val="Segoe UI"/>
            <family val="2"/>
          </rPr>
          <t xml:space="preserve">
</t>
        </r>
      </text>
    </comment>
    <comment ref="D21" authorId="0" shapeId="0" xr:uid="{4EF6089B-F170-43E3-939E-CE29C88BA292}">
      <text>
        <r>
          <rPr>
            <b/>
            <sz val="12"/>
            <color indexed="81"/>
            <rFont val="Segoe UI"/>
            <family val="2"/>
          </rPr>
          <t xml:space="preserve">Eingabe 
mit dieser Zelle beginnen
</t>
        </r>
        <r>
          <rPr>
            <sz val="9"/>
            <color indexed="81"/>
            <rFont val="Segoe UI"/>
            <family val="2"/>
          </rPr>
          <t xml:space="preserve">
</t>
        </r>
      </text>
    </comment>
    <comment ref="E21" authorId="0" shapeId="0" xr:uid="{8888EDDE-9815-49A4-ADE9-F1E744EE5CB2}">
      <text>
        <r>
          <rPr>
            <b/>
            <sz val="12"/>
            <color indexed="81"/>
            <rFont val="Segoe UI"/>
            <family val="2"/>
          </rPr>
          <t>Eingabe 
mit dieser Zelle beginnen
wenn keine Kapitalvermögen bestehen bitte eine Null / 0 eingeben damit das Programm rechnen kann</t>
        </r>
        <r>
          <rPr>
            <b/>
            <sz val="9"/>
            <color indexed="81"/>
            <rFont val="Segoe UI"/>
            <family val="2"/>
          </rPr>
          <t xml:space="preserve">
</t>
        </r>
        <r>
          <rPr>
            <sz val="9"/>
            <color indexed="81"/>
            <rFont val="Segoe UI"/>
            <family val="2"/>
          </rPr>
          <t xml:space="preserve">
</t>
        </r>
      </text>
    </comment>
    <comment ref="G21" authorId="0" shapeId="0" xr:uid="{87CB6615-D9DE-4A93-BFDF-839C4432D93A}">
      <text>
        <r>
          <rPr>
            <b/>
            <sz val="12"/>
            <color indexed="81"/>
            <rFont val="Segoe UI"/>
            <family val="2"/>
          </rPr>
          <t xml:space="preserve">Eingabe 
mit dieser Zelle beginnen
wenn keine Verbindlichkeitenbestehen bitte eine Null / 0 eingeben damit das Programm rechnen kann
</t>
        </r>
        <r>
          <rPr>
            <sz val="9"/>
            <color indexed="81"/>
            <rFont val="Segoe UI"/>
            <family val="2"/>
          </rPr>
          <t xml:space="preserve">
</t>
        </r>
      </text>
    </comment>
    <comment ref="I21" authorId="0" shapeId="0" xr:uid="{40393E50-711F-43B8-A6DB-6E64A077507C}">
      <text>
        <r>
          <rPr>
            <b/>
            <sz val="12"/>
            <color indexed="81"/>
            <rFont val="Segoe UI"/>
            <family val="2"/>
          </rPr>
          <t xml:space="preserve">Eingabe 
mit dieser Zelle beginnen
</t>
        </r>
        <r>
          <rPr>
            <sz val="9"/>
            <color indexed="81"/>
            <rFont val="Segoe UI"/>
            <family val="2"/>
          </rPr>
          <t xml:space="preserve">
</t>
        </r>
      </text>
    </comment>
    <comment ref="J21" authorId="0" shapeId="0" xr:uid="{57F91A59-4853-46CF-8B35-F8560B499488}">
      <text>
        <r>
          <rPr>
            <b/>
            <sz val="12"/>
            <color indexed="81"/>
            <rFont val="Segoe UI"/>
            <family val="2"/>
          </rPr>
          <t>Eingabe 
mit dieser Zelle beginnen</t>
        </r>
        <r>
          <rPr>
            <b/>
            <sz val="9"/>
            <color indexed="81"/>
            <rFont val="Segoe UI"/>
            <family val="2"/>
          </rPr>
          <t xml:space="preserve">
</t>
        </r>
        <r>
          <rPr>
            <sz val="9"/>
            <color indexed="81"/>
            <rFont val="Segoe UI"/>
            <family val="2"/>
          </rPr>
          <t xml:space="preserve">
</t>
        </r>
      </text>
    </comment>
    <comment ref="C32" authorId="0" shapeId="0" xr:uid="{F5D4014F-A29D-4CBE-9265-EAE5AE9D4C91}">
      <text>
        <r>
          <rPr>
            <b/>
            <sz val="12"/>
            <color indexed="81"/>
            <rFont val="Segoe UI"/>
            <family val="2"/>
          </rPr>
          <t>Eingabe 
mit dieser Zelle beginnen</t>
        </r>
        <r>
          <rPr>
            <b/>
            <sz val="9"/>
            <color indexed="81"/>
            <rFont val="Segoe UI"/>
            <family val="2"/>
          </rPr>
          <t xml:space="preserve">
</t>
        </r>
        <r>
          <rPr>
            <sz val="9"/>
            <color indexed="81"/>
            <rFont val="Segoe UI"/>
            <family val="2"/>
          </rPr>
          <t xml:space="preserve">
</t>
        </r>
      </text>
    </comment>
    <comment ref="E32" authorId="0" shapeId="0" xr:uid="{6CB35B97-CEF6-462C-88AD-CC0CFAB86288}">
      <text>
        <r>
          <rPr>
            <b/>
            <sz val="12"/>
            <color indexed="81"/>
            <rFont val="Segoe UI"/>
            <family val="2"/>
          </rPr>
          <t>Eingabe 
mit dieser Zelle beginnen
wenn keine Beteiligungen bestehen bitte eine Null / 0 eingeben damit das Programm rechnen kann</t>
        </r>
        <r>
          <rPr>
            <b/>
            <sz val="9"/>
            <color indexed="81"/>
            <rFont val="Segoe UI"/>
            <family val="2"/>
          </rPr>
          <t xml:space="preserve">
</t>
        </r>
        <r>
          <rPr>
            <sz val="9"/>
            <color indexed="81"/>
            <rFont val="Segoe UI"/>
            <family val="2"/>
          </rPr>
          <t xml:space="preserve">
</t>
        </r>
      </text>
    </comment>
    <comment ref="G32" authorId="0" shapeId="0" xr:uid="{84F8BE0B-C218-474C-9237-F5653D8C4D95}">
      <text>
        <r>
          <rPr>
            <b/>
            <sz val="12"/>
            <color indexed="81"/>
            <rFont val="Segoe UI"/>
            <family val="2"/>
          </rPr>
          <t>Eingabe 
mit dieser Zelle beginnen
wenn keine Verbindlichkeitenbestehen bitte eine Null / 0 eingeben damit das Programm rechnen kann</t>
        </r>
        <r>
          <rPr>
            <b/>
            <sz val="9"/>
            <color indexed="81"/>
            <rFont val="Segoe UI"/>
            <family val="2"/>
          </rPr>
          <t xml:space="preserve">
</t>
        </r>
        <r>
          <rPr>
            <sz val="9"/>
            <color indexed="81"/>
            <rFont val="Segoe UI"/>
            <family val="2"/>
          </rPr>
          <t xml:space="preserve">
</t>
        </r>
      </text>
    </comment>
    <comment ref="I32" authorId="0" shapeId="0" xr:uid="{3509244E-DEBE-46C8-916A-1FC54031A06D}">
      <text>
        <r>
          <rPr>
            <b/>
            <sz val="12"/>
            <color indexed="81"/>
            <rFont val="Segoe UI"/>
            <family val="2"/>
          </rPr>
          <t xml:space="preserve">Eingabe 
mit dieser Zelle beginnen
</t>
        </r>
        <r>
          <rPr>
            <sz val="9"/>
            <color indexed="81"/>
            <rFont val="Segoe UI"/>
            <family val="2"/>
          </rPr>
          <t xml:space="preserve">
</t>
        </r>
      </text>
    </comment>
    <comment ref="J32" authorId="0" shapeId="0" xr:uid="{3FB7E230-E070-4182-89C2-C2691867F501}">
      <text>
        <r>
          <rPr>
            <b/>
            <sz val="12"/>
            <color indexed="81"/>
            <rFont val="Segoe UI"/>
            <family val="2"/>
          </rPr>
          <t>Eingabe 
mit dieser Zelle beginnen</t>
        </r>
        <r>
          <rPr>
            <b/>
            <sz val="9"/>
            <color indexed="81"/>
            <rFont val="Segoe UI"/>
            <family val="2"/>
          </rPr>
          <t xml:space="preserve">
</t>
        </r>
        <r>
          <rPr>
            <sz val="9"/>
            <color indexed="81"/>
            <rFont val="Segoe UI"/>
            <family val="2"/>
          </rPr>
          <t xml:space="preserve">
</t>
        </r>
      </text>
    </comment>
    <comment ref="D43" authorId="0" shapeId="0" xr:uid="{75A4B264-2301-4782-B167-0C560F039AEB}">
      <text>
        <r>
          <rPr>
            <b/>
            <sz val="12"/>
            <color indexed="81"/>
            <rFont val="Segoe UI"/>
            <family val="2"/>
          </rPr>
          <t>Eingabe 
mit dieser Zelle beginnen</t>
        </r>
        <r>
          <rPr>
            <b/>
            <sz val="9"/>
            <color indexed="81"/>
            <rFont val="Segoe UI"/>
            <family val="2"/>
          </rPr>
          <t xml:space="preserve">
</t>
        </r>
        <r>
          <rPr>
            <sz val="9"/>
            <color indexed="81"/>
            <rFont val="Segoe UI"/>
            <family val="2"/>
          </rPr>
          <t xml:space="preserve">
</t>
        </r>
      </text>
    </comment>
    <comment ref="E43" authorId="0" shapeId="0" xr:uid="{4FD9A80D-C8E9-4DDF-8C2C-019B16B6B6AA}">
      <text>
        <r>
          <rPr>
            <b/>
            <sz val="12"/>
            <color indexed="81"/>
            <rFont val="Segoe UI"/>
            <family val="2"/>
          </rPr>
          <t>Eingabe 
mit dieser Zelle beginnen
wenn kein Sonstiges Vermögen  besteht bitte eine Null / 0 eingeben damit das Programm rechnen kann</t>
        </r>
        <r>
          <rPr>
            <b/>
            <sz val="9"/>
            <color indexed="81"/>
            <rFont val="Segoe UI"/>
            <family val="2"/>
          </rPr>
          <t xml:space="preserve">
</t>
        </r>
        <r>
          <rPr>
            <sz val="9"/>
            <color indexed="81"/>
            <rFont val="Segoe UI"/>
            <family val="2"/>
          </rPr>
          <t xml:space="preserve">
</t>
        </r>
      </text>
    </comment>
    <comment ref="G43" authorId="0" shapeId="0" xr:uid="{3263E858-34DC-440E-9F7B-312766F7C74D}">
      <text>
        <r>
          <rPr>
            <b/>
            <sz val="12"/>
            <color indexed="81"/>
            <rFont val="Segoe UI"/>
            <family val="2"/>
          </rPr>
          <t>Eingabe 
mit dieser Zelle beginnen
wenn keine Verbindlichkeitenbestehen bitte eine Null / 0 eingeben damit das Programm rechnen kann</t>
        </r>
        <r>
          <rPr>
            <b/>
            <sz val="9"/>
            <color indexed="81"/>
            <rFont val="Segoe UI"/>
            <family val="2"/>
          </rPr>
          <t xml:space="preserve">
</t>
        </r>
        <r>
          <rPr>
            <sz val="9"/>
            <color indexed="81"/>
            <rFont val="Segoe UI"/>
            <family val="2"/>
          </rPr>
          <t xml:space="preserve">
</t>
        </r>
      </text>
    </comment>
    <comment ref="I43" authorId="0" shapeId="0" xr:uid="{B17E0EDA-5BE1-4C88-8138-B56783D423EF}">
      <text>
        <r>
          <rPr>
            <b/>
            <sz val="12"/>
            <color indexed="81"/>
            <rFont val="Segoe UI"/>
            <family val="2"/>
          </rPr>
          <t xml:space="preserve">Eingabe 
mit dieser Zelle beginnen
</t>
        </r>
        <r>
          <rPr>
            <sz val="9"/>
            <color indexed="81"/>
            <rFont val="Segoe UI"/>
            <family val="2"/>
          </rPr>
          <t xml:space="preserve">
</t>
        </r>
      </text>
    </comment>
    <comment ref="J43" authorId="0" shapeId="0" xr:uid="{F680897A-FC63-4D1B-8C35-7638E43FF8EF}">
      <text>
        <r>
          <rPr>
            <b/>
            <sz val="12"/>
            <color indexed="81"/>
            <rFont val="Segoe UI"/>
            <family val="2"/>
          </rPr>
          <t>Eingabe 
mit dieser Zelle beginnen</t>
        </r>
        <r>
          <rPr>
            <b/>
            <sz val="9"/>
            <color indexed="81"/>
            <rFont val="Segoe UI"/>
            <family val="2"/>
          </rPr>
          <t xml:space="preserve">
</t>
        </r>
        <r>
          <rPr>
            <sz val="9"/>
            <color indexed="81"/>
            <rFont val="Segoe UI"/>
            <family val="2"/>
          </rPr>
          <t xml:space="preserve">
</t>
        </r>
      </text>
    </comment>
    <comment ref="M56" authorId="0" shapeId="0" xr:uid="{623B75B8-73ED-40FC-96C3-14795DEA59C2}">
      <text>
        <r>
          <rPr>
            <b/>
            <sz val="9"/>
            <color indexed="81"/>
            <rFont val="Segoe UI"/>
            <family val="2"/>
          </rPr>
          <t>Formel</t>
        </r>
        <r>
          <rPr>
            <sz val="9"/>
            <color indexed="81"/>
            <rFont val="Segoe UI"/>
            <family val="2"/>
          </rPr>
          <t xml:space="preserve">
</t>
        </r>
      </text>
    </comment>
    <comment ref="M63" authorId="0" shapeId="0" xr:uid="{95BBC347-78E3-4AF4-A153-D3C18DBADC43}">
      <text>
        <r>
          <rPr>
            <b/>
            <sz val="9"/>
            <color indexed="81"/>
            <rFont val="Segoe UI"/>
            <family val="2"/>
          </rPr>
          <t>Formel</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Rolf Henninger</author>
  </authors>
  <commentList>
    <comment ref="B9" authorId="0" shapeId="0" xr:uid="{F1E15D67-928E-4375-96CE-7BA16ECCFA68}">
      <text>
        <r>
          <rPr>
            <sz val="9"/>
            <color indexed="81"/>
            <rFont val="Segoe UI"/>
            <family val="2"/>
          </rPr>
          <t xml:space="preserve">Bei diesen felder kann man ablesen was zu tun ist welche Eingabe erfolgen soll
</t>
        </r>
      </text>
    </comment>
  </commentList>
</comments>
</file>

<file path=xl/sharedStrings.xml><?xml version="1.0" encoding="utf-8"?>
<sst xmlns="http://schemas.openxmlformats.org/spreadsheetml/2006/main" count="260" uniqueCount="199">
  <si>
    <t>Verbindlichkeiten</t>
  </si>
  <si>
    <t>Art</t>
  </si>
  <si>
    <t>Zinssatz %</t>
  </si>
  <si>
    <t>Kapitaldienst p.a. €</t>
  </si>
  <si>
    <t>Betrag €</t>
  </si>
  <si>
    <t>Aufstellung der Vermögenswerte und Verbindlichkeiten</t>
  </si>
  <si>
    <t>1. Immobilienvermögen</t>
  </si>
  <si>
    <t>Eigentümer</t>
  </si>
  <si>
    <t>Verkehrswert €</t>
  </si>
  <si>
    <t>Darlehensgeber</t>
  </si>
  <si>
    <t>Summen</t>
  </si>
  <si>
    <t>Betrag aktuell €</t>
  </si>
  <si>
    <t>2. Kapitalvermögen (Depots, Guthaben, Rückkaufswerte LV)</t>
  </si>
  <si>
    <t>Einnahmen p.a. €</t>
  </si>
  <si>
    <t>Zeitwert €</t>
  </si>
  <si>
    <t>3. Beteiligungen</t>
  </si>
  <si>
    <t>Unternehmen</t>
  </si>
  <si>
    <t>Beteiligungs- höhe €</t>
  </si>
  <si>
    <t>Anteil in %</t>
  </si>
  <si>
    <t>4. Sonstiges Vermögen / Verbindlichkeiten</t>
  </si>
  <si>
    <t>4. Sonstiges Vermögen / Verbindlichkeiten (Fahrzeuge, Kunstgegenstände ...)</t>
  </si>
  <si>
    <t>Nominalwert €</t>
  </si>
  <si>
    <t>5. Gesamtvermögen</t>
  </si>
  <si>
    <t xml:space="preserve"> Vermögensart</t>
  </si>
  <si>
    <t xml:space="preserve">2. Kapitalvermögen </t>
  </si>
  <si>
    <t>Verkehrs-/ Zeitwert €</t>
  </si>
  <si>
    <t>Beteiligungs- wert €</t>
  </si>
  <si>
    <t>Reinvermögen €</t>
  </si>
  <si>
    <t>6. Eventualverbindlichkeiten (z.B. Bürgschaften...)</t>
  </si>
  <si>
    <t>Art der Sicherung</t>
  </si>
  <si>
    <t>Sicherungsgrund</t>
  </si>
  <si>
    <t>Die wesentlichen Vermögenswerte sind durch z.B. Grundbuchauszüge, Konto- u. Depotauszüge, Rückkaufswertbestätigungen der LV, usw. belegt/ zu belegen.</t>
  </si>
  <si>
    <t>Gesamtverbindlichkeiten</t>
  </si>
  <si>
    <t>Kaltmieten p.a. €</t>
  </si>
  <si>
    <t>Art, Lage u. Größe des Objektes</t>
  </si>
  <si>
    <t>Die Angaben über meine/unsere Vermögenswerte wurde von mir/uns nach bestem Wissen gemacht. Weiteres nennenswertes Vermögen oder Verbindlichkeiten bestehen keine.</t>
  </si>
  <si>
    <t>Name (Kreditnehmer/ggf. Eheleute):</t>
  </si>
  <si>
    <t xml:space="preserve">Stichtag: </t>
  </si>
  <si>
    <t xml:space="preserve">Unterschrift/Unterschriften: </t>
  </si>
  <si>
    <t xml:space="preserve">Ort, Datum: </t>
  </si>
  <si>
    <t>Infos zur Anwendung</t>
  </si>
  <si>
    <t>Versionsnummer</t>
  </si>
  <si>
    <t>Zuständige Person</t>
  </si>
  <si>
    <t>Farbe der Eingabe-Felder</t>
  </si>
  <si>
    <t>Anwenderbeschreibung</t>
  </si>
  <si>
    <t>Schnittstellen</t>
  </si>
  <si>
    <t>-</t>
  </si>
  <si>
    <t>Kommentarfelder</t>
  </si>
  <si>
    <t>Tilgung
 p.a. €</t>
  </si>
  <si>
    <t>Klaus Weber</t>
  </si>
  <si>
    <r>
      <t xml:space="preserve">Vermoegensaufstellung.xls / </t>
    </r>
    <r>
      <rPr>
        <sz val="12"/>
        <color rgb="FF0000FF"/>
        <rFont val="Arial"/>
        <family val="2"/>
      </rPr>
      <t>2019-01</t>
    </r>
    <r>
      <rPr>
        <sz val="12"/>
        <rFont val="Arial"/>
        <family val="2"/>
      </rPr>
      <t xml:space="preserve"> /HR</t>
    </r>
  </si>
  <si>
    <t>Klassifizierungsstufe 1 Bewertung der kritischen Faktoren</t>
  </si>
  <si>
    <t xml:space="preserve">Fragen </t>
  </si>
  <si>
    <t>Bewertung</t>
  </si>
  <si>
    <t>Rechnungslegungs-/Steuerungsrelevanz</t>
  </si>
  <si>
    <t>Ist das Verarbeitungsergebnis Rechnungslegungsrelevant?</t>
  </si>
  <si>
    <t>Ist das Verarbeitungsergebnis Steuerungsrelevant</t>
  </si>
  <si>
    <t>Risikoeinschätzung / finanzieller Schaden größer 750TEUR (Wesentlichkeitsgrenze)</t>
  </si>
  <si>
    <r>
      <t>Schaden bei Ausfall oder Fehlern in der Anwendung ist größer als</t>
    </r>
    <r>
      <rPr>
        <b/>
        <sz val="11"/>
        <color theme="1"/>
        <rFont val="Calibri"/>
        <family val="2"/>
        <scheme val="minor"/>
      </rPr>
      <t xml:space="preserve"> 1,5 Mio</t>
    </r>
  </si>
  <si>
    <t>Investitionen- oder Personalentscheidungen</t>
  </si>
  <si>
    <t>Werden auf Basis der Verarbeitungsergebnisse Investitionen- oder Personalentscheidungen getroffen?</t>
  </si>
  <si>
    <t xml:space="preserve"> Auswirkung auf den Endkunden oder Partner der Bank (z.B. Gebühren, Konditionen)</t>
  </si>
  <si>
    <t>Haben die Verarbeitungsergebnisse direkte finanzielle Auswirkung auf den Endkunden oder Partner der Bank (z.B. Gebühren, Konditionen)?</t>
  </si>
  <si>
    <t>Auswertung und Versand von personenbezogenen Daten</t>
  </si>
  <si>
    <t>Versand von vertraulichen Daten an den Endkunden oder Externe (C3) außerhalb einer Auftragsdatenverarbeitung?</t>
  </si>
  <si>
    <t>Kundenselektionen mit potenzieller Missachtung von Werbe- oder DSGVO- Widerspruch?</t>
  </si>
  <si>
    <t>Klassifizierungsstufe 2: Bewertung der einmaligen Nutzung</t>
  </si>
  <si>
    <t>Mehrfachnutzung</t>
  </si>
  <si>
    <t>Handelt es sich um eine Anwendung mit einmaliger Nutzung?</t>
  </si>
  <si>
    <t xml:space="preserve">Dokumentation / Test- und Freigabeverfahren </t>
  </si>
  <si>
    <t>Bemerkungen</t>
  </si>
  <si>
    <t>Grundsätzliche Dokumentation</t>
  </si>
  <si>
    <t>Beispiel</t>
  </si>
  <si>
    <t>Name der Anwendung</t>
  </si>
  <si>
    <t>Muster</t>
  </si>
  <si>
    <t>Zweck der Anwendung</t>
  </si>
  <si>
    <t>Berechnung der Kapitaldienstfähigkeit bei gewerblichen Kunden.</t>
  </si>
  <si>
    <t>Verwendung im Geschäftsprozess</t>
  </si>
  <si>
    <t xml:space="preserve">Ergibt sich aus dem tangierten Geschäftsprozess. Dokumentation siehe ForumISM. </t>
  </si>
  <si>
    <t>Trägersystem</t>
  </si>
  <si>
    <t>Excel</t>
  </si>
  <si>
    <t>Fachverantwortliche(r) Mitarbeiter</t>
  </si>
  <si>
    <t>Max</t>
  </si>
  <si>
    <t>Technisch verantwortliche(r) Mitarbeiter</t>
  </si>
  <si>
    <t>Umgesetzte Maßnahmen:</t>
  </si>
  <si>
    <t>Verwendung eines Laufwerks, auf das nur die erforderlichen Mitarbeiter Zugriff haben.</t>
  </si>
  <si>
    <t>Ja Abteilungslaufwerk</t>
  </si>
  <si>
    <t>Zugriffschutz auf die enthaltenen Daten, Funktionen, Makros und Felder (z.B. mittels Zellschutz in Excel)</t>
  </si>
  <si>
    <t>Ja Blattschutz ist aktiviert</t>
  </si>
  <si>
    <t>Versionierung der Anwendung</t>
  </si>
  <si>
    <t>Versionierung der Anwendung erfolgt in ForumISM</t>
  </si>
  <si>
    <t xml:space="preserve">Bildung von Checksummen bzw. anwendungsbezogenen IT-Kontrollen (u.a. Plausibilitätsprüfungen) </t>
  </si>
  <si>
    <t>siehe Test- und Freigabe</t>
  </si>
  <si>
    <t>Dokumentationen von Änderungen</t>
  </si>
  <si>
    <t>siehe Tabellenblatt "Doku der lfd. Veränderungen"</t>
  </si>
  <si>
    <t>Personenbezogene Daten</t>
  </si>
  <si>
    <t>Minimierung personenbezogener Daten</t>
  </si>
  <si>
    <t>Die Vorgaben des Datenschutzrechtes (Grundsatz der Datensparsamkeit, Löschfristen usw.) sind zwingend zu beachten.</t>
  </si>
  <si>
    <t xml:space="preserve">Schnellstmögliche Pseudonymisierung der Daten </t>
  </si>
  <si>
    <t>z.B. 'Bei der Bestückung der Excel-Datei wurde eine IDA-Auswertung erstellt, welche nur die minimalen Anforderungen an personenbezogenen Daten beinhaltet.</t>
  </si>
  <si>
    <t>Implementierung sowie Umsetzung der Löschregeln</t>
  </si>
  <si>
    <t>Keine Pseudonymisierung der Daten, da Löschfrist festgelegt und die Datei nicht weiterverwendet wird.</t>
  </si>
  <si>
    <t>Dokumentation der Anwendung</t>
  </si>
  <si>
    <t>Anwenderdokumentation</t>
  </si>
  <si>
    <t>Beschreibung der Eingabefelder, die maschinell bzw. die manuell durch den Anwender gefüllt werden müssen</t>
  </si>
  <si>
    <t>'Ablaufbeschreibung entweder hier im Dokument oder Verweis auf ein separates Word-Dokument unter Angabe des Pfades.</t>
  </si>
  <si>
    <t>Darstellung der Ergebnisdaten</t>
  </si>
  <si>
    <t>z.B. sind gekennzeichnet mit blauer Farbe und weißer Schrift</t>
  </si>
  <si>
    <t xml:space="preserve">Müssen Makros bzw. Programmlogiken durch den Anwender separat gestartet werden, so ist dies entsprechend darzustellen. </t>
  </si>
  <si>
    <t>Nein</t>
  </si>
  <si>
    <t>Auflistung der implementierten bzw. möglichen Kontrollen, soweit diese für die Benutzung relevant sind, inklusive der implementierten Datenqualitätsverfahren.</t>
  </si>
  <si>
    <t>Summe im Feld C30 muss mit dem Wert aus agree "Bilanzsumme" übereinstimmen</t>
  </si>
  <si>
    <t xml:space="preserve">Darstellung der Ursachen möglicher Fehler, z.B. wenn eine Plausibilitätsprüfung auf einen Fehler in der Verarbeitung hinweist. </t>
  </si>
  <si>
    <t>siehe Anwenderdokumentation "Vorgehensweise bei Fehler"</t>
  </si>
  <si>
    <t>Darstellung ggf. weiterer durchzuführender Aktivitäten bei der Nutzung der Anwendung .</t>
  </si>
  <si>
    <t>keine weiteren Aktivitäten</t>
  </si>
  <si>
    <t xml:space="preserve">Ansprechpartner bei technischen Fehlern in der Datenverarbeitung </t>
  </si>
  <si>
    <t>Max Muster</t>
  </si>
  <si>
    <t>technische Dokumentation</t>
  </si>
  <si>
    <t>Beschreibung der Eingabedaten.</t>
  </si>
  <si>
    <t>Dies umfasst sowohl die Daten, die durch den Mitarbeiter manuell erfasst werden müssen, als auch die Daten, die über externe Quellen eingelesen werden. Für die Integrität/Authentizität dieser Daten ist der Prozessverantwortliche/Anwendungseigentümer verantwortlich.
z.B. ''sind gekennzeichnet mit gelber Farbe und schwarzer Schrift.
Weitere Informationen der Eingabefelder sind in der Anwenderdokumentation hinterlegt</t>
  </si>
  <si>
    <t>Beschreibung der verwendeten Rechenlogiken</t>
  </si>
  <si>
    <t>Komplexe Formeln sind so zu beschreiben, dass deren Funktionsweise von einem sachkundigen Dritten nachvollzogen werden kann.</t>
  </si>
  <si>
    <t>Beschreibung der Kontrollen</t>
  </si>
  <si>
    <t>Beschreibung der in die Anwendung implementierten maschinellen Kontrollen, (z. B. Prüfziffernberechnung), maschinell unterstützten Kontrollen (z. B. Plausibilisierungen, Prüfziffern) sowie die gem. IKS-Konzeption der Volksbank Lahr eG - implementierten weiteren technischen Kontrollmaßnahmen. 
z.B. '1/4 jährlich findet eine Plausibilisierung durch eine andere Person der Fachabteilung statt, ob die Konditionssätze aktuell sind.</t>
  </si>
  <si>
    <t xml:space="preserve">Beschreibung von Ausgabedaten. </t>
  </si>
  <si>
    <t>Ausgabedaten können sowohl Zwischenergebnisse, die für weitere Verarbeitungsschritte innerhalb der Anwendung benötigt werden, als auch Endergebnisse sein, die beispielsweise als Kennzahlen in Berichte eingehen. Es muss für einen sachkundigen Dritten nachvollziehbar sein, wie die Ausgabe-daten berechnet wurden und wohin sie übergeben werden.
z.B. 'Die Ausgabendaten fließen weiter in den Gesamtbericht "Vorstand.xls"</t>
  </si>
  <si>
    <t>Beschreibung wiederkehrende Aufgaben</t>
  </si>
  <si>
    <t>Wiederkehrende Aufgaben im Rahmen des Betriebs der Anwendung und Schnittstellen, d. h., wie Daten womit und wohin eingelesen bzw. über Exportfunktionen weitergegeben werden.</t>
  </si>
  <si>
    <t>Beschreibung der unterstützten Protokolle und nachgelagerten Kontrollverfahren.</t>
  </si>
  <si>
    <t>Z.B. 'monatliche Aktualisierung über csv-Datei aus IDA "Bestandszahlen"</t>
  </si>
  <si>
    <t>Beschreibung der unterstützten technischen Verfahren zum Informationssicherheitsmanagement</t>
  </si>
  <si>
    <t>z.B. 'Plausibilisierungsprüfung durch das Vertriebscontrolling</t>
  </si>
  <si>
    <t>Formeldokumentation</t>
  </si>
  <si>
    <t>z.B. Blattschutz wird gesetzt und bei der Freigabe überprüft</t>
  </si>
  <si>
    <t>Betriebsdokumentation</t>
  </si>
  <si>
    <t xml:space="preserve">Sofern für Anwendung die GoBD-Relevanz bejaht werden muss, ist im Sinne der Vollständigkeit der GoBD-Einhaltung neben dem Fachkonzept, dem Testkonzept, der Technischen Dokumentation / des Integrationshandbuches und eine „Betriebsdokumentation“ zusätzlich zu erstellen. </t>
  </si>
  <si>
    <t>Eine Dokumentation unmittelbar in der Anwendung ist möglich. Aus der Betriebsdokumentation muss ersichtlich sein, wie die elektronischen Belege erfasst, empfangen, verarbeitet, ausgegeben und aufbewahrt werden. In Bezug auf elektronische Dokumente betrifft dies den End-to-End-Prozess von der Entstehung der Informationen über die Indizierung, Verarbeitung und Speicherung, dem eindeutigen Wiederfinden und der maschinellen Auswertbarkeit, der Absicherung gegen Verlust und Verfälschung bis hin zur Reproduktion.</t>
  </si>
  <si>
    <t>Test- und Freigabeverfahren</t>
  </si>
  <si>
    <t>Entwicklung:</t>
  </si>
  <si>
    <t>intern / extern</t>
  </si>
  <si>
    <t>Entwicklertest (fachlicher Test) durchgeführt:</t>
  </si>
  <si>
    <t>Entwickler Name</t>
  </si>
  <si>
    <t>Funktionstest (fachlicher Test):</t>
  </si>
  <si>
    <r>
      <t xml:space="preserve">Tester Name </t>
    </r>
    <r>
      <rPr>
        <u/>
        <sz val="11"/>
        <color rgb="FF000000"/>
        <rFont val="Frutiger VR"/>
        <family val="2"/>
      </rPr>
      <t>Hinweis:</t>
    </r>
    <r>
      <rPr>
        <sz val="11"/>
        <color rgb="FF000000"/>
        <rFont val="Frutiger VR"/>
        <family val="2"/>
      </rPr>
      <t xml:space="preserve"> der Entwickler darf auch der Tester sein</t>
    </r>
  </si>
  <si>
    <t>Freigabe:</t>
  </si>
  <si>
    <r>
      <t xml:space="preserve">Freigeber Name </t>
    </r>
    <r>
      <rPr>
        <b/>
        <sz val="11"/>
        <color rgb="FF000000"/>
        <rFont val="Frutiger VR"/>
        <family val="2"/>
      </rPr>
      <t>Entwickler darf nicht freigeben!!!</t>
    </r>
  </si>
  <si>
    <t>z.B. Version 1.0</t>
  </si>
  <si>
    <t>Testfallbeschreibung</t>
  </si>
  <si>
    <t>Testdaten</t>
  </si>
  <si>
    <t>Wie und was wurde getestet?</t>
  </si>
  <si>
    <t>z.B. 'Lückenlose Überprüfung der Daten: Angabe von Datei, Blatt, Zeile/Spalte z.B. "Zahlen bzw. Verknüpfungen, Formate wurden in allen Tabellenblättern mit Datawarehouse abgeglichen". Die überprüften Zahlen wurden in Testprotokollen dokumentiert.</t>
  </si>
  <si>
    <t xml:space="preserve">Erwartetes Testergebnis </t>
  </si>
  <si>
    <t>Korrekte Darstellung der Daten.</t>
  </si>
  <si>
    <t>Entspicht das erzielte Testergebnis dem Erwarteten?</t>
  </si>
  <si>
    <t>ja / nein</t>
  </si>
  <si>
    <t>Müssen aus den Tests abgeleitete Maßnahmen ergriffen werden?</t>
  </si>
  <si>
    <t>Durchführung des Test</t>
  </si>
  <si>
    <t>'TT.MM.JJJJ</t>
  </si>
  <si>
    <t>Dokumentationen der fortlaufenden Veränderungen</t>
  </si>
  <si>
    <t>Version*</t>
  </si>
  <si>
    <t>Tabellenblatt</t>
  </si>
  <si>
    <t>Veränderungen</t>
  </si>
  <si>
    <t>Datum</t>
  </si>
  <si>
    <t>verändert</t>
  </si>
  <si>
    <t>geprüft</t>
  </si>
  <si>
    <t>freigegeben</t>
  </si>
  <si>
    <t>*Bei größeren Änderungen neue Versionsnummer vergeben!</t>
  </si>
  <si>
    <t>Das Einfügen neuer Tabellenblätter führt normalerweise zu einer neuen Version.</t>
  </si>
  <si>
    <t>Hat die Anwendung bzw. deren Verarbeitungsergebnisse eine unmittelbare Auswirkung auf die Kundenbeziehung und damit durch Wahrnehmung in der Öffentlichkeit mit dem Ansehen geschädigt werden kann und zu einem Schaden größer als 1,5 Mio führt.</t>
  </si>
  <si>
    <t>Ja</t>
  </si>
  <si>
    <t>Vermögensaufstellung</t>
  </si>
  <si>
    <t>Kunde stellt über das Sheet Formular seine Vermögensverhältnisse dar. Dies kann mit diesem "Formular/Vorlage" handschriftlich oder auch maschinell erfogen
Immobilienvermögen, Kapitalvermögen, Beteiligungen, sonstiges Vermöge / Verbindlichkeiten, Fahrzeuge/Kunstgegenstände....</t>
  </si>
  <si>
    <t>Rolf Henninger</t>
  </si>
  <si>
    <t>Ja Blattschutz</t>
  </si>
  <si>
    <t>Minimierung der personenbezogenen Daten ist gegeben durch manuelle Eingaben</t>
  </si>
  <si>
    <t>Interne Löschregel in Orgastruktur</t>
  </si>
  <si>
    <t>siehe Zeile 16</t>
  </si>
  <si>
    <t>Eingabefelder sind gelb unterlegt. Teilweise selbsterklärend´, teilweis sind in den Zellen auch Eingabehilfen/ -hinweise hinterlegt</t>
  </si>
  <si>
    <t>Unter der Rubrick Gesamtvermögen</t>
  </si>
  <si>
    <t>Zahlen für
Verkehrswerte, Kaltmieten, Darlehensvaluten, Zinssätze, Tilg.Kapitaldienst; Gegenstandsbezeichnungen z. B.  Einfam Wohnhaus in Musterstadt, Teststr. 4711 …</t>
  </si>
  <si>
    <t>Vermmögensaufstelung.xltx</t>
  </si>
  <si>
    <t>intern</t>
  </si>
  <si>
    <t>Vermögensaufstellung  2023-01</t>
  </si>
  <si>
    <t>Korrekte Darstellung der Daten</t>
  </si>
  <si>
    <t>ja</t>
  </si>
  <si>
    <t>nein</t>
  </si>
  <si>
    <t>2023-01</t>
  </si>
  <si>
    <t>Formular</t>
  </si>
  <si>
    <t>vorhandenses Formular überarbeitet und mit Bewertung….  ergänzt</t>
  </si>
  <si>
    <t>Einfache Summenformeln</t>
  </si>
  <si>
    <t>Unter der Rubrick Gesamtvermögen
Summenbildung der einzelnen Rubriken</t>
  </si>
  <si>
    <t>keine</t>
  </si>
  <si>
    <t>Blattschutz wird gesetzt und bei der Freigabe überprüft</t>
  </si>
  <si>
    <t>keine direkte GoBD-Relevanz</t>
  </si>
  <si>
    <t>durch jahrelange Erfahrungswerten und Einsatz durch die 18er Abt.</t>
  </si>
  <si>
    <t>2025-01</t>
  </si>
  <si>
    <t>Schriftart auf Geno GFG geändert u. aktuelles Logo eingefügt</t>
  </si>
  <si>
    <t>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</si>
</sst>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Version: &quot;@"/>
  </numFmts>
  <fonts count="37" x14ac:knownFonts="1">
    <font>
      <sz val="12"/>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name val="Arial"/>
      <family val="2"/>
    </font>
    <font>
      <sz val="12"/>
      <name val="Arial"/>
      <family val="2"/>
    </font>
    <font>
      <sz val="9"/>
      <color indexed="81"/>
      <name val="Segoe UI"/>
      <family val="2"/>
    </font>
    <font>
      <b/>
      <sz val="9"/>
      <color indexed="81"/>
      <name val="Segoe UI"/>
      <family val="2"/>
    </font>
    <font>
      <b/>
      <sz val="14"/>
      <color theme="1"/>
      <name val="Calibri"/>
      <family val="2"/>
      <scheme val="minor"/>
    </font>
    <font>
      <sz val="12"/>
      <color rgb="FF002060"/>
      <name val="Arial"/>
      <family val="2"/>
    </font>
    <font>
      <b/>
      <sz val="10"/>
      <color indexed="81"/>
      <name val="Segoe UI"/>
      <family val="2"/>
    </font>
    <font>
      <b/>
      <u/>
      <sz val="10"/>
      <color indexed="10"/>
      <name val="Segoe UI"/>
      <family val="2"/>
    </font>
    <font>
      <b/>
      <sz val="10"/>
      <color indexed="10"/>
      <name val="Segoe UI"/>
      <family val="2"/>
    </font>
    <font>
      <b/>
      <sz val="12"/>
      <color indexed="81"/>
      <name val="Segoe UI"/>
      <family val="2"/>
    </font>
    <font>
      <sz val="12"/>
      <color rgb="FF0000FF"/>
      <name val="Arial"/>
      <family val="2"/>
    </font>
    <font>
      <b/>
      <sz val="12"/>
      <color indexed="10"/>
      <name val="Segoe UI"/>
      <family val="2"/>
    </font>
    <font>
      <b/>
      <sz val="11"/>
      <color theme="1"/>
      <name val="Calibri"/>
      <family val="2"/>
      <scheme val="minor"/>
    </font>
    <font>
      <b/>
      <sz val="11"/>
      <name val="Calibri"/>
      <family val="2"/>
      <scheme val="minor"/>
    </font>
    <font>
      <sz val="14"/>
      <color theme="1"/>
      <name val="Frutiger VR"/>
      <family val="2"/>
    </font>
    <font>
      <sz val="11"/>
      <color theme="1"/>
      <name val="Frutiger VR"/>
      <family val="2"/>
    </font>
    <font>
      <b/>
      <sz val="11"/>
      <color theme="1"/>
      <name val="Frutiger VR"/>
      <family val="2"/>
    </font>
    <font>
      <sz val="11"/>
      <color rgb="FF000000"/>
      <name val="Frutiger VR"/>
      <family val="2"/>
    </font>
    <font>
      <sz val="11"/>
      <name val="Frutiger VR"/>
      <family val="2"/>
    </font>
    <font>
      <u/>
      <sz val="11"/>
      <color rgb="FF000000"/>
      <name val="Frutiger VR"/>
      <family val="2"/>
    </font>
    <font>
      <b/>
      <sz val="11"/>
      <color rgb="FF000000"/>
      <name val="Frutiger VR"/>
      <family val="2"/>
    </font>
    <font>
      <sz val="10"/>
      <color theme="1"/>
      <name val="Frutiger VR"/>
      <family val="2"/>
    </font>
    <font>
      <sz val="12"/>
      <name val="GenosGFG"/>
      <family val="2"/>
    </font>
    <font>
      <b/>
      <sz val="24"/>
      <name val="GenosGFG"/>
      <family val="2"/>
    </font>
    <font>
      <b/>
      <sz val="12"/>
      <name val="GenosGFG"/>
      <family val="2"/>
    </font>
    <font>
      <b/>
      <sz val="16"/>
      <name val="GenosGFG"/>
      <family val="2"/>
    </font>
    <font>
      <b/>
      <sz val="14"/>
      <name val="GenosGFG"/>
      <family val="2"/>
    </font>
    <font>
      <sz val="14"/>
      <name val="GenosGFG"/>
      <family val="2"/>
    </font>
    <font>
      <i/>
      <sz val="9"/>
      <name val="GenosGFG"/>
      <family val="2"/>
    </font>
    <font>
      <i/>
      <sz val="11"/>
      <name val="GenosGFG"/>
      <family val="2"/>
    </font>
    <font>
      <sz val="11"/>
      <name val="GenosGFG"/>
      <family val="2"/>
    </font>
  </fonts>
  <fills count="14">
    <fill>
      <patternFill patternType="none"/>
    </fill>
    <fill>
      <patternFill patternType="gray125"/>
    </fill>
    <fill>
      <patternFill patternType="solid">
        <fgColor theme="0" tint="-0.14996795556505021"/>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rgb="FFFFFF00"/>
        <bgColor indexed="64"/>
      </patternFill>
    </fill>
    <fill>
      <patternFill patternType="solid">
        <fgColor rgb="FF00B0F0"/>
        <bgColor indexed="64"/>
      </patternFill>
    </fill>
    <fill>
      <patternFill patternType="solid">
        <fgColor theme="5"/>
        <bgColor indexed="64"/>
      </patternFill>
    </fill>
    <fill>
      <patternFill patternType="solid">
        <fgColor rgb="FFFF0000"/>
        <bgColor indexed="64"/>
      </patternFill>
    </fill>
    <fill>
      <patternFill patternType="solid">
        <fgColor theme="1"/>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tint="-0.14999847407452621"/>
        <bgColor indexed="64"/>
      </patternFill>
    </fill>
  </fills>
  <borders count="77">
    <border>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top style="thin">
        <color indexed="8"/>
      </top>
      <bottom style="thin">
        <color indexed="8"/>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medium">
        <color indexed="8"/>
      </top>
      <bottom/>
      <diagonal/>
    </border>
    <border>
      <left/>
      <right/>
      <top/>
      <bottom style="medium">
        <color indexed="8"/>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style="medium">
        <color indexed="8"/>
      </left>
      <right style="thin">
        <color indexed="8"/>
      </right>
      <top style="thin">
        <color indexed="8"/>
      </top>
      <bottom/>
      <diagonal/>
    </border>
    <border>
      <left style="medium">
        <color indexed="8"/>
      </left>
      <right style="thin">
        <color indexed="8"/>
      </right>
      <top style="medium">
        <color indexed="8"/>
      </top>
      <bottom style="medium">
        <color indexed="8"/>
      </bottom>
      <diagonal/>
    </border>
    <border>
      <left style="medium">
        <color indexed="8"/>
      </left>
      <right style="thin">
        <color indexed="8"/>
      </right>
      <top/>
      <bottom style="thin">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right style="thin">
        <color indexed="8"/>
      </right>
      <top style="medium">
        <color indexed="8"/>
      </top>
      <bottom style="medium">
        <color indexed="8"/>
      </bottom>
      <diagonal/>
    </border>
    <border>
      <left style="thin">
        <color indexed="8"/>
      </left>
      <right/>
      <top style="medium">
        <color indexed="8"/>
      </top>
      <bottom style="thin">
        <color indexed="8"/>
      </bottom>
      <diagonal/>
    </border>
    <border>
      <left/>
      <right style="medium">
        <color indexed="8"/>
      </right>
      <top style="medium">
        <color indexed="8"/>
      </top>
      <bottom style="thin">
        <color indexed="8"/>
      </bottom>
      <diagonal/>
    </border>
    <border>
      <left/>
      <right style="medium">
        <color indexed="8"/>
      </right>
      <top style="thin">
        <color indexed="8"/>
      </top>
      <bottom style="thin">
        <color indexed="8"/>
      </bottom>
      <diagonal/>
    </border>
    <border>
      <left style="thin">
        <color indexed="8"/>
      </left>
      <right/>
      <top style="thin">
        <color indexed="8"/>
      </top>
      <bottom style="medium">
        <color indexed="8"/>
      </bottom>
      <diagonal/>
    </border>
    <border>
      <left/>
      <right style="medium">
        <color indexed="8"/>
      </right>
      <top style="thin">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top style="medium">
        <color indexed="8"/>
      </top>
      <bottom style="thin">
        <color indexed="64"/>
      </bottom>
      <diagonal/>
    </border>
    <border>
      <left/>
      <right style="thin">
        <color indexed="8"/>
      </right>
      <top style="medium">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bottom/>
      <diagonal/>
    </border>
    <border>
      <left/>
      <right style="thin">
        <color indexed="8"/>
      </right>
      <top/>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medium">
        <color auto="1"/>
      </right>
      <top style="thin">
        <color indexed="64"/>
      </top>
      <bottom style="thin">
        <color indexed="64"/>
      </bottom>
      <diagonal/>
    </border>
    <border>
      <left/>
      <right style="thin">
        <color auto="1"/>
      </right>
      <top style="thin">
        <color auto="1"/>
      </top>
      <bottom style="thin">
        <color auto="1"/>
      </bottom>
      <diagonal/>
    </border>
    <border>
      <left style="medium">
        <color indexed="64"/>
      </left>
      <right style="medium">
        <color auto="1"/>
      </right>
      <top style="thin">
        <color indexed="64"/>
      </top>
      <bottom style="medium">
        <color auto="1"/>
      </bottom>
      <diagonal/>
    </border>
    <border>
      <left/>
      <right style="thin">
        <color auto="1"/>
      </right>
      <top/>
      <bottom/>
      <diagonal/>
    </border>
    <border>
      <left style="thin">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s>
  <cellStyleXfs count="6">
    <xf numFmtId="0" fontId="0" fillId="0" borderId="0"/>
    <xf numFmtId="0" fontId="5" fillId="0" borderId="0"/>
    <xf numFmtId="0" fontId="27" fillId="0" borderId="0"/>
    <xf numFmtId="0" fontId="5" fillId="0" borderId="0"/>
    <xf numFmtId="0" fontId="4" fillId="0" borderId="0"/>
    <xf numFmtId="0" fontId="4" fillId="0" borderId="0"/>
  </cellStyleXfs>
  <cellXfs count="230">
    <xf numFmtId="0" fontId="0" fillId="0" borderId="0" xfId="0"/>
    <xf numFmtId="0" fontId="10" fillId="0" borderId="0" xfId="0" applyFont="1"/>
    <xf numFmtId="0" fontId="0" fillId="3" borderId="47" xfId="0" applyFill="1" applyBorder="1"/>
    <xf numFmtId="0" fontId="7" fillId="0" borderId="0" xfId="0" applyFont="1"/>
    <xf numFmtId="0" fontId="0" fillId="0" borderId="47" xfId="0" applyBorder="1"/>
    <xf numFmtId="0" fontId="6" fillId="0" borderId="0" xfId="0" applyFont="1" applyAlignment="1">
      <alignment horizontal="center"/>
    </xf>
    <xf numFmtId="0" fontId="11" fillId="0" borderId="0" xfId="0" applyFont="1"/>
    <xf numFmtId="0" fontId="27" fillId="0" borderId="0" xfId="2"/>
    <xf numFmtId="0" fontId="4" fillId="0" borderId="0" xfId="4"/>
    <xf numFmtId="0" fontId="18" fillId="5" borderId="50" xfId="4" applyFont="1" applyFill="1" applyBorder="1" applyAlignment="1" applyProtection="1">
      <alignment horizontal="left" vertical="top" wrapText="1" shrinkToFit="1"/>
      <protection hidden="1"/>
    </xf>
    <xf numFmtId="0" fontId="18" fillId="5" borderId="51" xfId="4" applyFont="1" applyFill="1" applyBorder="1" applyProtection="1">
      <protection hidden="1"/>
    </xf>
    <xf numFmtId="0" fontId="4" fillId="0" borderId="56" xfId="4" applyBorder="1" applyAlignment="1" applyProtection="1">
      <alignment horizontal="left" vertical="top" wrapText="1" shrinkToFit="1"/>
      <protection hidden="1"/>
    </xf>
    <xf numFmtId="0" fontId="4" fillId="0" borderId="57" xfId="4" applyBorder="1" applyAlignment="1" applyProtection="1">
      <alignment horizontal="center" vertical="center"/>
      <protection locked="0"/>
    </xf>
    <xf numFmtId="0" fontId="4" fillId="0" borderId="58" xfId="4" applyBorder="1" applyAlignment="1" applyProtection="1">
      <alignment horizontal="left" vertical="top" wrapText="1" shrinkToFit="1"/>
      <protection hidden="1"/>
    </xf>
    <xf numFmtId="0" fontId="4" fillId="0" borderId="59" xfId="4" applyBorder="1" applyAlignment="1" applyProtection="1">
      <alignment horizontal="center" vertical="center"/>
      <protection locked="0"/>
    </xf>
    <xf numFmtId="0" fontId="18" fillId="0" borderId="62" xfId="4" applyFont="1" applyBorder="1" applyAlignment="1" applyProtection="1">
      <alignment horizontal="left" vertical="top" wrapText="1" shrinkToFit="1"/>
      <protection hidden="1"/>
    </xf>
    <xf numFmtId="0" fontId="4" fillId="0" borderId="63" xfId="4" applyBorder="1" applyAlignment="1" applyProtection="1">
      <alignment horizontal="center" vertical="center"/>
      <protection locked="0"/>
    </xf>
    <xf numFmtId="0" fontId="18" fillId="0" borderId="64" xfId="4" applyFont="1" applyBorder="1" applyAlignment="1" applyProtection="1">
      <alignment horizontal="left" vertical="top" wrapText="1" shrinkToFit="1"/>
      <protection hidden="1"/>
    </xf>
    <xf numFmtId="0" fontId="18" fillId="0" borderId="48" xfId="4" applyFont="1" applyBorder="1" applyAlignment="1" applyProtection="1">
      <alignment horizontal="left" vertical="top" wrapText="1" shrinkToFit="1"/>
      <protection hidden="1"/>
    </xf>
    <xf numFmtId="0" fontId="4" fillId="0" borderId="0" xfId="4" applyAlignment="1">
      <alignment horizontal="left" vertical="top" wrapText="1" shrinkToFit="1"/>
    </xf>
    <xf numFmtId="0" fontId="21" fillId="10" borderId="67" xfId="4" applyFont="1" applyFill="1" applyBorder="1" applyAlignment="1">
      <alignment vertical="top" wrapText="1" shrinkToFit="1"/>
    </xf>
    <xf numFmtId="0" fontId="22" fillId="0" borderId="67" xfId="4" applyFont="1" applyBorder="1" applyAlignment="1">
      <alignment horizontal="left" vertical="top" wrapText="1" shrinkToFit="1"/>
    </xf>
    <xf numFmtId="0" fontId="21" fillId="0" borderId="0" xfId="4" applyFont="1" applyAlignment="1">
      <alignment vertical="top" wrapText="1" shrinkToFit="1"/>
    </xf>
    <xf numFmtId="0" fontId="21" fillId="10" borderId="68" xfId="4" applyFont="1" applyFill="1" applyBorder="1" applyAlignment="1">
      <alignment vertical="top" wrapText="1" shrinkToFit="1"/>
    </xf>
    <xf numFmtId="0" fontId="21" fillId="11" borderId="68" xfId="4" applyFont="1" applyFill="1" applyBorder="1" applyAlignment="1" applyProtection="1">
      <alignment horizontal="left" vertical="top" wrapText="1" shrinkToFit="1"/>
      <protection locked="0"/>
    </xf>
    <xf numFmtId="0" fontId="21" fillId="0" borderId="56" xfId="4" applyFont="1" applyBorder="1" applyAlignment="1">
      <alignment vertical="top" wrapText="1" shrinkToFit="1"/>
    </xf>
    <xf numFmtId="0" fontId="4" fillId="12" borderId="68" xfId="4" applyFill="1" applyBorder="1" applyAlignment="1" applyProtection="1">
      <alignment vertical="top" wrapText="1" shrinkToFit="1"/>
      <protection locked="0"/>
    </xf>
    <xf numFmtId="0" fontId="23" fillId="0" borderId="69" xfId="4" applyFont="1" applyBorder="1" applyAlignment="1" applyProtection="1">
      <alignment vertical="center" wrapText="1"/>
      <protection locked="0"/>
    </xf>
    <xf numFmtId="0" fontId="21" fillId="0" borderId="69" xfId="4" applyFont="1" applyBorder="1" applyAlignment="1" applyProtection="1">
      <alignment vertical="center" wrapText="1"/>
      <protection locked="0"/>
    </xf>
    <xf numFmtId="0" fontId="21" fillId="12" borderId="68" xfId="4" applyFont="1" applyFill="1" applyBorder="1" applyAlignment="1" applyProtection="1">
      <alignment horizontal="left" vertical="top" wrapText="1" shrinkToFit="1"/>
      <protection locked="0"/>
    </xf>
    <xf numFmtId="0" fontId="21" fillId="11" borderId="56" xfId="4" applyFont="1" applyFill="1" applyBorder="1" applyAlignment="1">
      <alignment vertical="top" wrapText="1" shrinkToFit="1"/>
    </xf>
    <xf numFmtId="0" fontId="21" fillId="11" borderId="68" xfId="4" applyFont="1" applyFill="1" applyBorder="1" applyAlignment="1" applyProtection="1">
      <alignment vertical="top" wrapText="1" shrinkToFit="1"/>
      <protection locked="0"/>
    </xf>
    <xf numFmtId="0" fontId="21" fillId="12" borderId="68" xfId="4" quotePrefix="1" applyFont="1" applyFill="1" applyBorder="1" applyAlignment="1" applyProtection="1">
      <alignment horizontal="left" vertical="top" wrapText="1" shrinkToFit="1"/>
      <protection locked="0"/>
    </xf>
    <xf numFmtId="0" fontId="21" fillId="10" borderId="68" xfId="4" applyFont="1" applyFill="1" applyBorder="1" applyAlignment="1" applyProtection="1">
      <alignment vertical="top" wrapText="1" shrinkToFit="1"/>
      <protection locked="0"/>
    </xf>
    <xf numFmtId="0" fontId="21" fillId="11" borderId="68" xfId="4" applyFont="1" applyFill="1" applyBorder="1" applyAlignment="1">
      <alignment vertical="top" wrapText="1" shrinkToFit="1"/>
    </xf>
    <xf numFmtId="0" fontId="24" fillId="12" borderId="68" xfId="4" quotePrefix="1" applyFont="1" applyFill="1" applyBorder="1" applyAlignment="1" applyProtection="1">
      <alignment horizontal="left" vertical="top" wrapText="1" shrinkToFit="1"/>
      <protection locked="0"/>
    </xf>
    <xf numFmtId="0" fontId="22" fillId="11" borderId="56" xfId="4" applyFont="1" applyFill="1" applyBorder="1" applyAlignment="1">
      <alignment vertical="top" wrapText="1" shrinkToFit="1"/>
    </xf>
    <xf numFmtId="0" fontId="21" fillId="13" borderId="68" xfId="4" applyFont="1" applyFill="1" applyBorder="1" applyAlignment="1">
      <alignment vertical="top" wrapText="1" shrinkToFit="1"/>
    </xf>
    <xf numFmtId="0" fontId="21" fillId="13" borderId="68" xfId="4" applyFont="1" applyFill="1" applyBorder="1" applyAlignment="1" applyProtection="1">
      <alignment horizontal="left" vertical="top" wrapText="1" shrinkToFit="1"/>
      <protection locked="0"/>
    </xf>
    <xf numFmtId="0" fontId="21" fillId="12" borderId="68" xfId="4" applyFont="1" applyFill="1" applyBorder="1" applyAlignment="1" applyProtection="1">
      <alignment vertical="top" wrapText="1" shrinkToFit="1"/>
      <protection locked="0"/>
    </xf>
    <xf numFmtId="0" fontId="23" fillId="0" borderId="71" xfId="4" applyFont="1" applyBorder="1" applyAlignment="1" applyProtection="1">
      <alignment vertical="center" wrapText="1"/>
      <protection locked="0"/>
    </xf>
    <xf numFmtId="0" fontId="21" fillId="0" borderId="68" xfId="4" applyFont="1" applyBorder="1" applyAlignment="1" applyProtection="1">
      <alignment horizontal="left" vertical="top" wrapText="1" shrinkToFit="1"/>
      <protection locked="0"/>
    </xf>
    <xf numFmtId="0" fontId="21" fillId="12" borderId="72" xfId="4" quotePrefix="1" applyFont="1" applyFill="1" applyBorder="1" applyAlignment="1" applyProtection="1">
      <alignment horizontal="left" vertical="top" wrapText="1" shrinkToFit="1"/>
      <protection locked="0"/>
    </xf>
    <xf numFmtId="0" fontId="23" fillId="0" borderId="66" xfId="4" applyFont="1" applyBorder="1" applyAlignment="1" applyProtection="1">
      <alignment vertical="center" wrapText="1"/>
      <protection locked="0"/>
    </xf>
    <xf numFmtId="49" fontId="21" fillId="12" borderId="68" xfId="4" applyNumberFormat="1" applyFont="1" applyFill="1" applyBorder="1" applyAlignment="1" applyProtection="1">
      <alignment horizontal="left" vertical="top" wrapText="1" shrinkToFit="1"/>
      <protection locked="0"/>
    </xf>
    <xf numFmtId="0" fontId="21" fillId="11" borderId="68" xfId="4" applyFont="1" applyFill="1" applyBorder="1" applyAlignment="1">
      <alignment horizontal="left" vertical="top" wrapText="1" shrinkToFit="1"/>
    </xf>
    <xf numFmtId="0" fontId="24" fillId="12" borderId="68" xfId="4" quotePrefix="1" applyFont="1" applyFill="1" applyBorder="1" applyAlignment="1" applyProtection="1">
      <alignment wrapText="1"/>
      <protection locked="0"/>
    </xf>
    <xf numFmtId="0" fontId="24" fillId="12" borderId="68" xfId="4" quotePrefix="1" applyFont="1" applyFill="1" applyBorder="1" applyAlignment="1" applyProtection="1">
      <alignment vertical="top" wrapText="1"/>
      <protection locked="0"/>
    </xf>
    <xf numFmtId="0" fontId="21" fillId="0" borderId="66" xfId="4" applyFont="1" applyBorder="1" applyAlignment="1" applyProtection="1">
      <alignment vertical="center" wrapText="1"/>
      <protection locked="0"/>
    </xf>
    <xf numFmtId="0" fontId="21" fillId="0" borderId="62" xfId="4" applyFont="1" applyBorder="1" applyAlignment="1">
      <alignment vertical="top" wrapText="1" shrinkToFit="1"/>
    </xf>
    <xf numFmtId="0" fontId="21" fillId="10" borderId="73" xfId="4" applyFont="1" applyFill="1" applyBorder="1" applyAlignment="1" applyProtection="1">
      <alignment vertical="top" wrapText="1" shrinkToFit="1"/>
      <protection locked="0"/>
    </xf>
    <xf numFmtId="0" fontId="21" fillId="0" borderId="0" xfId="4" applyFont="1" applyAlignment="1">
      <alignment horizontal="left" vertical="top" wrapText="1" shrinkToFit="1"/>
    </xf>
    <xf numFmtId="0" fontId="4" fillId="0" borderId="0" xfId="4" applyAlignment="1">
      <alignment vertical="top" wrapText="1" shrinkToFit="1"/>
    </xf>
    <xf numFmtId="0" fontId="4" fillId="7" borderId="67" xfId="4" applyFill="1" applyBorder="1" applyAlignment="1">
      <alignment vertical="top" wrapText="1" shrinkToFit="1"/>
    </xf>
    <xf numFmtId="0" fontId="18" fillId="13" borderId="56" xfId="4" applyFont="1" applyFill="1" applyBorder="1" applyAlignment="1">
      <alignment vertical="top" wrapText="1" shrinkToFit="1"/>
    </xf>
    <xf numFmtId="0" fontId="18" fillId="13" borderId="68" xfId="4" applyFont="1" applyFill="1" applyBorder="1" applyAlignment="1">
      <alignment vertical="top" wrapText="1" shrinkToFit="1"/>
    </xf>
    <xf numFmtId="0" fontId="18" fillId="13" borderId="57" xfId="4" applyFont="1" applyFill="1" applyBorder="1" applyAlignment="1">
      <alignment vertical="top" wrapText="1" shrinkToFit="1"/>
    </xf>
    <xf numFmtId="0" fontId="4" fillId="12" borderId="56" xfId="4" applyFill="1" applyBorder="1" applyAlignment="1">
      <alignment vertical="top" wrapText="1" shrinkToFit="1"/>
    </xf>
    <xf numFmtId="0" fontId="4" fillId="12" borderId="68" xfId="4" applyFill="1" applyBorder="1" applyAlignment="1">
      <alignment vertical="top" wrapText="1" shrinkToFit="1"/>
    </xf>
    <xf numFmtId="0" fontId="4" fillId="12" borderId="57" xfId="4" applyFill="1" applyBorder="1" applyAlignment="1">
      <alignment vertical="top" wrapText="1" shrinkToFit="1"/>
    </xf>
    <xf numFmtId="0" fontId="4" fillId="12" borderId="62" xfId="4" applyFill="1" applyBorder="1" applyAlignment="1">
      <alignment vertical="top" wrapText="1" shrinkToFit="1"/>
    </xf>
    <xf numFmtId="0" fontId="4" fillId="12" borderId="73" xfId="4" applyFill="1" applyBorder="1" applyAlignment="1">
      <alignment vertical="top" wrapText="1" shrinkToFit="1"/>
    </xf>
    <xf numFmtId="0" fontId="4" fillId="12" borderId="63" xfId="4" applyFill="1" applyBorder="1" applyAlignment="1">
      <alignment vertical="top" wrapText="1" shrinkToFit="1"/>
    </xf>
    <xf numFmtId="0" fontId="3" fillId="12" borderId="68" xfId="4" applyFont="1" applyFill="1" applyBorder="1" applyAlignment="1" applyProtection="1">
      <alignment vertical="top" wrapText="1" shrinkToFit="1"/>
      <protection locked="0"/>
    </xf>
    <xf numFmtId="0" fontId="2" fillId="12" borderId="68" xfId="4" applyFont="1" applyFill="1" applyBorder="1" applyAlignment="1" applyProtection="1">
      <alignment vertical="top" wrapText="1" shrinkToFit="1"/>
      <protection locked="0"/>
    </xf>
    <xf numFmtId="14" fontId="24" fillId="12" borderId="73" xfId="4" quotePrefix="1" applyNumberFormat="1" applyFont="1" applyFill="1" applyBorder="1" applyAlignment="1" applyProtection="1">
      <alignment wrapText="1"/>
      <protection locked="0"/>
    </xf>
    <xf numFmtId="0" fontId="2" fillId="12" borderId="56" xfId="4" applyFont="1" applyFill="1" applyBorder="1" applyAlignment="1">
      <alignment vertical="top" wrapText="1" shrinkToFit="1"/>
    </xf>
    <xf numFmtId="0" fontId="2" fillId="12" borderId="68" xfId="4" applyFont="1" applyFill="1" applyBorder="1" applyAlignment="1">
      <alignment vertical="top" wrapText="1" shrinkToFit="1"/>
    </xf>
    <xf numFmtId="14" fontId="4" fillId="12" borderId="68" xfId="4" applyNumberFormat="1" applyFill="1" applyBorder="1" applyAlignment="1">
      <alignment vertical="top" wrapText="1" shrinkToFit="1"/>
    </xf>
    <xf numFmtId="14" fontId="4" fillId="12" borderId="57" xfId="4" applyNumberFormat="1" applyFill="1" applyBorder="1" applyAlignment="1">
      <alignment vertical="top" wrapText="1" shrinkToFit="1"/>
    </xf>
    <xf numFmtId="0" fontId="28" fillId="0" borderId="0" xfId="0" applyNumberFormat="1" applyFont="1" applyAlignment="1"/>
    <xf numFmtId="0" fontId="28" fillId="0" borderId="0" xfId="0" applyNumberFormat="1" applyFont="1"/>
    <xf numFmtId="0" fontId="30" fillId="0" borderId="0" xfId="0" applyNumberFormat="1" applyFont="1" applyAlignment="1"/>
    <xf numFmtId="0" fontId="31" fillId="3" borderId="46" xfId="0" applyNumberFormat="1" applyFont="1" applyFill="1" applyBorder="1" applyAlignment="1" applyProtection="1">
      <protection locked="0"/>
    </xf>
    <xf numFmtId="0" fontId="30" fillId="0" borderId="0" xfId="0" applyNumberFormat="1" applyFont="1" applyAlignment="1">
      <alignment horizontal="right"/>
    </xf>
    <xf numFmtId="14" fontId="28" fillId="3" borderId="46" xfId="0" applyNumberFormat="1" applyFont="1" applyFill="1" applyBorder="1" applyAlignment="1" applyProtection="1">
      <alignment horizontal="center"/>
      <protection locked="0"/>
    </xf>
    <xf numFmtId="0" fontId="28" fillId="0" borderId="0" xfId="0" applyNumberFormat="1" applyFont="1" applyFill="1" applyBorder="1" applyAlignment="1" applyProtection="1"/>
    <xf numFmtId="14" fontId="28" fillId="0" borderId="0" xfId="0" applyNumberFormat="1" applyFont="1" applyFill="1" applyBorder="1" applyAlignment="1" applyProtection="1">
      <alignment horizontal="center"/>
    </xf>
    <xf numFmtId="0" fontId="30" fillId="0" borderId="0" xfId="0" applyNumberFormat="1" applyFont="1" applyAlignment="1">
      <alignment vertical="top"/>
    </xf>
    <xf numFmtId="0" fontId="32" fillId="0" borderId="0" xfId="0" applyNumberFormat="1" applyFont="1" applyAlignment="1"/>
    <xf numFmtId="0" fontId="33" fillId="0" borderId="0" xfId="0" applyNumberFormat="1" applyFont="1" applyAlignment="1"/>
    <xf numFmtId="0" fontId="32" fillId="0" borderId="0" xfId="0" applyNumberFormat="1" applyFont="1"/>
    <xf numFmtId="0" fontId="28" fillId="2" borderId="1" xfId="0" applyNumberFormat="1" applyFont="1" applyFill="1" applyBorder="1" applyAlignment="1"/>
    <xf numFmtId="0" fontId="28" fillId="2" borderId="2" xfId="0" applyNumberFormat="1" applyFont="1" applyFill="1" applyBorder="1" applyAlignment="1"/>
    <xf numFmtId="0" fontId="28" fillId="2" borderId="6" xfId="0" applyNumberFormat="1" applyFont="1" applyFill="1" applyBorder="1" applyAlignment="1">
      <alignment horizontal="center"/>
    </xf>
    <xf numFmtId="0" fontId="28" fillId="2" borderId="6" xfId="0" applyNumberFormat="1" applyFont="1" applyFill="1" applyBorder="1" applyAlignment="1">
      <alignment horizontal="center" vertical="top" wrapText="1"/>
    </xf>
    <xf numFmtId="0" fontId="28" fillId="2" borderId="2" xfId="0" applyNumberFormat="1" applyFont="1" applyFill="1" applyBorder="1" applyAlignment="1">
      <alignment horizontal="center" vertical="top" wrapText="1"/>
    </xf>
    <xf numFmtId="0" fontId="28" fillId="2" borderId="5" xfId="0" applyNumberFormat="1" applyFont="1" applyFill="1" applyBorder="1" applyAlignment="1">
      <alignment horizontal="center" wrapText="1"/>
    </xf>
    <xf numFmtId="0" fontId="28" fillId="2" borderId="3" xfId="0" applyNumberFormat="1" applyFont="1" applyFill="1" applyBorder="1" applyAlignment="1">
      <alignment horizontal="center" vertical="top" wrapText="1"/>
    </xf>
    <xf numFmtId="0" fontId="28" fillId="3" borderId="7" xfId="0" applyNumberFormat="1" applyFont="1" applyFill="1" applyBorder="1" applyAlignment="1" applyProtection="1">
      <protection locked="0"/>
    </xf>
    <xf numFmtId="3" fontId="28" fillId="3" borderId="7" xfId="0" applyNumberFormat="1" applyFont="1" applyFill="1" applyBorder="1" applyAlignment="1" applyProtection="1">
      <protection locked="0"/>
    </xf>
    <xf numFmtId="0" fontId="28" fillId="3" borderId="10" xfId="0" applyNumberFormat="1" applyFont="1" applyFill="1" applyBorder="1" applyAlignment="1" applyProtection="1">
      <protection locked="0"/>
    </xf>
    <xf numFmtId="2" fontId="28" fillId="3" borderId="9" xfId="0" applyNumberFormat="1" applyFont="1" applyFill="1" applyBorder="1" applyAlignment="1" applyProtection="1">
      <alignment horizontal="center"/>
      <protection locked="0"/>
    </xf>
    <xf numFmtId="0" fontId="28" fillId="3" borderId="8" xfId="0" applyNumberFormat="1" applyFont="1" applyFill="1" applyBorder="1" applyAlignment="1" applyProtection="1">
      <protection locked="0"/>
    </xf>
    <xf numFmtId="3" fontId="28" fillId="3" borderId="8" xfId="0" applyNumberFormat="1" applyFont="1" applyFill="1" applyBorder="1" applyAlignment="1" applyProtection="1">
      <protection locked="0"/>
    </xf>
    <xf numFmtId="3" fontId="28" fillId="3" borderId="18" xfId="0" applyNumberFormat="1" applyFont="1" applyFill="1" applyBorder="1" applyAlignment="1" applyProtection="1">
      <protection locked="0"/>
    </xf>
    <xf numFmtId="0" fontId="28" fillId="3" borderId="11" xfId="0" applyNumberFormat="1" applyFont="1" applyFill="1" applyBorder="1" applyAlignment="1" applyProtection="1">
      <protection locked="0"/>
    </xf>
    <xf numFmtId="2" fontId="28" fillId="3" borderId="8" xfId="0" applyNumberFormat="1" applyFont="1" applyFill="1" applyBorder="1" applyAlignment="1" applyProtection="1">
      <alignment horizontal="center"/>
      <protection locked="0"/>
    </xf>
    <xf numFmtId="3" fontId="28" fillId="3" borderId="12" xfId="0" applyNumberFormat="1" applyFont="1" applyFill="1" applyBorder="1" applyAlignment="1" applyProtection="1">
      <protection locked="0"/>
    </xf>
    <xf numFmtId="0" fontId="28" fillId="3" borderId="12" xfId="0" applyNumberFormat="1" applyFont="1" applyFill="1" applyBorder="1" applyAlignment="1" applyProtection="1">
      <protection locked="0"/>
    </xf>
    <xf numFmtId="3" fontId="28" fillId="3" borderId="19" xfId="0" applyNumberFormat="1" applyFont="1" applyFill="1" applyBorder="1" applyAlignment="1" applyProtection="1">
      <protection locked="0"/>
    </xf>
    <xf numFmtId="0" fontId="28" fillId="3" borderId="20" xfId="0" applyNumberFormat="1" applyFont="1" applyFill="1" applyBorder="1" applyAlignment="1" applyProtection="1">
      <protection locked="0"/>
    </xf>
    <xf numFmtId="2" fontId="28" fillId="3" borderId="12" xfId="0" applyNumberFormat="1" applyFont="1" applyFill="1" applyBorder="1" applyAlignment="1" applyProtection="1">
      <alignment horizontal="center"/>
      <protection locked="0"/>
    </xf>
    <xf numFmtId="0" fontId="28" fillId="0" borderId="31" xfId="0" applyNumberFormat="1" applyFont="1" applyBorder="1" applyAlignment="1"/>
    <xf numFmtId="3" fontId="28" fillId="0" borderId="6" xfId="0" applyNumberFormat="1" applyFont="1" applyBorder="1" applyAlignment="1"/>
    <xf numFmtId="3" fontId="28" fillId="0" borderId="2" xfId="0" applyNumberFormat="1" applyFont="1" applyBorder="1" applyAlignment="1"/>
    <xf numFmtId="0" fontId="28" fillId="0" borderId="21" xfId="0" applyNumberFormat="1" applyFont="1" applyBorder="1" applyAlignment="1"/>
    <xf numFmtId="0" fontId="28" fillId="0" borderId="6" xfId="0" applyNumberFormat="1" applyFont="1" applyBorder="1" applyAlignment="1"/>
    <xf numFmtId="0" fontId="28" fillId="0" borderId="0" xfId="0" applyNumberFormat="1" applyFont="1" applyBorder="1" applyAlignment="1"/>
    <xf numFmtId="0" fontId="33" fillId="0" borderId="0" xfId="0" applyNumberFormat="1" applyFont="1" applyBorder="1" applyAlignment="1"/>
    <xf numFmtId="0" fontId="32" fillId="0" borderId="16" xfId="0" applyNumberFormat="1" applyFont="1" applyBorder="1" applyAlignment="1"/>
    <xf numFmtId="0" fontId="33" fillId="0" borderId="16" xfId="0" applyNumberFormat="1" applyFont="1" applyBorder="1" applyAlignment="1"/>
    <xf numFmtId="0" fontId="28" fillId="2" borderId="14" xfId="0" applyNumberFormat="1" applyFont="1" applyFill="1" applyBorder="1" applyAlignment="1">
      <alignment horizontal="center" wrapText="1"/>
    </xf>
    <xf numFmtId="3" fontId="28" fillId="3" borderId="17" xfId="0" applyNumberFormat="1" applyFont="1" applyFill="1" applyBorder="1" applyAlignment="1" applyProtection="1">
      <protection locked="0"/>
    </xf>
    <xf numFmtId="0" fontId="28" fillId="3" borderId="22" xfId="0" applyNumberFormat="1" applyFont="1" applyFill="1" applyBorder="1" applyAlignment="1" applyProtection="1">
      <protection locked="0"/>
    </xf>
    <xf numFmtId="0" fontId="28" fillId="2" borderId="6" xfId="0" applyNumberFormat="1" applyFont="1" applyFill="1" applyBorder="1" applyAlignment="1">
      <alignment horizontal="center" wrapText="1"/>
    </xf>
    <xf numFmtId="2" fontId="28" fillId="3" borderId="7" xfId="0" applyNumberFormat="1" applyFont="1" applyFill="1" applyBorder="1" applyAlignment="1" applyProtection="1">
      <alignment horizontal="center"/>
      <protection locked="0"/>
    </xf>
    <xf numFmtId="2" fontId="28" fillId="0" borderId="6" xfId="0" applyNumberFormat="1" applyFont="1" applyBorder="1" applyAlignment="1">
      <alignment horizontal="center"/>
    </xf>
    <xf numFmtId="0" fontId="28" fillId="0" borderId="0" xfId="0" applyNumberFormat="1" applyFont="1" applyBorder="1" applyAlignment="1">
      <alignment horizontal="left"/>
    </xf>
    <xf numFmtId="3" fontId="28" fillId="0" borderId="0" xfId="0" applyNumberFormat="1" applyFont="1" applyBorder="1" applyAlignment="1"/>
    <xf numFmtId="2" fontId="28" fillId="0" borderId="0" xfId="0" applyNumberFormat="1" applyFont="1" applyBorder="1" applyAlignment="1">
      <alignment horizontal="center"/>
    </xf>
    <xf numFmtId="0" fontId="28" fillId="2" borderId="2" xfId="0" applyNumberFormat="1" applyFont="1" applyFill="1" applyBorder="1" applyAlignment="1">
      <alignment horizontal="center" wrapText="1"/>
    </xf>
    <xf numFmtId="0" fontId="28" fillId="2" borderId="37" xfId="0" applyNumberFormat="1" applyFont="1" applyFill="1" applyBorder="1" applyAlignment="1">
      <alignment horizontal="center" vertical="top" wrapText="1"/>
    </xf>
    <xf numFmtId="3" fontId="28" fillId="0" borderId="18" xfId="0" applyNumberFormat="1" applyFont="1" applyBorder="1" applyAlignment="1"/>
    <xf numFmtId="0" fontId="30" fillId="0" borderId="10" xfId="0" applyNumberFormat="1" applyFont="1" applyBorder="1" applyAlignment="1"/>
    <xf numFmtId="0" fontId="28" fillId="0" borderId="9" xfId="0" applyNumberFormat="1" applyFont="1" applyBorder="1" applyAlignment="1"/>
    <xf numFmtId="0" fontId="28" fillId="0" borderId="32" xfId="0" applyNumberFormat="1" applyFont="1" applyBorder="1" applyAlignment="1"/>
    <xf numFmtId="3" fontId="28" fillId="0" borderId="47" xfId="0" applyNumberFormat="1" applyFont="1" applyBorder="1" applyAlignment="1"/>
    <xf numFmtId="0" fontId="28" fillId="0" borderId="11" xfId="0" applyNumberFormat="1" applyFont="1" applyBorder="1" applyAlignment="1"/>
    <xf numFmtId="0" fontId="28" fillId="0" borderId="8" xfId="0" applyNumberFormat="1" applyFont="1" applyBorder="1" applyAlignment="1"/>
    <xf numFmtId="0" fontId="28" fillId="0" borderId="4" xfId="0" applyNumberFormat="1" applyFont="1" applyBorder="1" applyAlignment="1"/>
    <xf numFmtId="0" fontId="28" fillId="0" borderId="13" xfId="0" applyNumberFormat="1" applyFont="1" applyBorder="1" applyAlignment="1"/>
    <xf numFmtId="3" fontId="30" fillId="0" borderId="6" xfId="0" applyNumberFormat="1" applyFont="1" applyBorder="1" applyAlignment="1"/>
    <xf numFmtId="0" fontId="28" fillId="4" borderId="47" xfId="0" applyNumberFormat="1" applyFont="1" applyFill="1" applyBorder="1" applyAlignment="1"/>
    <xf numFmtId="0" fontId="28" fillId="2" borderId="3" xfId="0" applyNumberFormat="1" applyFont="1" applyFill="1" applyBorder="1" applyAlignment="1">
      <alignment horizontal="center" wrapText="1"/>
    </xf>
    <xf numFmtId="3" fontId="28" fillId="3" borderId="15" xfId="0" applyNumberFormat="1" applyFont="1" applyFill="1" applyBorder="1" applyAlignment="1" applyProtection="1">
      <protection locked="0"/>
    </xf>
    <xf numFmtId="0" fontId="28" fillId="4" borderId="47" xfId="0" applyNumberFormat="1" applyFont="1" applyFill="1" applyBorder="1" applyAlignment="1">
      <alignment horizontal="center"/>
    </xf>
    <xf numFmtId="0" fontId="28" fillId="0" borderId="0" xfId="0" applyNumberFormat="1" applyFont="1" applyAlignment="1">
      <alignment vertical="top"/>
    </xf>
    <xf numFmtId="0" fontId="28" fillId="3" borderId="0" xfId="0" applyNumberFormat="1" applyFont="1" applyFill="1" applyAlignment="1" applyProtection="1">
      <alignment horizontal="right"/>
      <protection locked="0"/>
    </xf>
    <xf numFmtId="14" fontId="28" fillId="3" borderId="0" xfId="0" applyNumberFormat="1" applyFont="1" applyFill="1" applyAlignment="1" applyProtection="1">
      <alignment horizontal="left"/>
      <protection locked="0"/>
    </xf>
    <xf numFmtId="0" fontId="28" fillId="0" borderId="0" xfId="0" applyNumberFormat="1" applyFont="1" applyAlignment="1">
      <alignment horizontal="right"/>
    </xf>
    <xf numFmtId="0" fontId="35" fillId="0" borderId="0" xfId="0" applyNumberFormat="1" applyFont="1" applyAlignment="1">
      <alignment horizontal="right"/>
    </xf>
    <xf numFmtId="0" fontId="36" fillId="0" borderId="0" xfId="0" applyNumberFormat="1" applyFont="1" applyAlignment="1"/>
    <xf numFmtId="0" fontId="1" fillId="12" borderId="56" xfId="4" applyFont="1" applyFill="1" applyBorder="1" applyAlignment="1">
      <alignment vertical="top" wrapText="1" shrinkToFit="1"/>
    </xf>
    <xf numFmtId="0" fontId="1" fillId="12" borderId="68" xfId="4" applyFont="1" applyFill="1" applyBorder="1" applyAlignment="1">
      <alignment vertical="top" wrapText="1" shrinkToFit="1"/>
    </xf>
    <xf numFmtId="0" fontId="29" fillId="0" borderId="0" xfId="0" applyNumberFormat="1" applyFont="1" applyAlignment="1">
      <alignment horizontal="left"/>
    </xf>
    <xf numFmtId="0" fontId="30" fillId="0" borderId="35" xfId="0" applyNumberFormat="1" applyFont="1" applyBorder="1" applyAlignment="1"/>
    <xf numFmtId="0" fontId="30" fillId="0" borderId="29" xfId="0" applyNumberFormat="1" applyFont="1" applyBorder="1" applyAlignment="1"/>
    <xf numFmtId="0" fontId="30" fillId="0" borderId="29" xfId="0" applyFont="1" applyBorder="1" applyAlignment="1"/>
    <xf numFmtId="0" fontId="28" fillId="0" borderId="30" xfId="0" applyFont="1" applyBorder="1" applyAlignment="1"/>
    <xf numFmtId="0" fontId="30" fillId="0" borderId="13" xfId="0" applyNumberFormat="1" applyFont="1" applyBorder="1" applyAlignment="1"/>
    <xf numFmtId="0" fontId="30" fillId="0" borderId="2" xfId="0" applyNumberFormat="1" applyFont="1" applyBorder="1" applyAlignment="1"/>
    <xf numFmtId="0" fontId="30" fillId="0" borderId="2" xfId="0" applyFont="1" applyBorder="1" applyAlignment="1"/>
    <xf numFmtId="0" fontId="28" fillId="0" borderId="2" xfId="0" applyFont="1" applyBorder="1" applyAlignment="1"/>
    <xf numFmtId="0" fontId="28" fillId="0" borderId="3" xfId="0" applyFont="1" applyBorder="1" applyAlignment="1"/>
    <xf numFmtId="0" fontId="30" fillId="2" borderId="1" xfId="0" applyNumberFormat="1" applyFont="1" applyFill="1" applyBorder="1" applyAlignment="1">
      <alignment horizontal="left"/>
    </xf>
    <xf numFmtId="0" fontId="28" fillId="2" borderId="2" xfId="0" applyFont="1" applyFill="1" applyBorder="1" applyAlignment="1"/>
    <xf numFmtId="0" fontId="28" fillId="2" borderId="3" xfId="0" applyFont="1" applyFill="1" applyBorder="1" applyAlignment="1"/>
    <xf numFmtId="0" fontId="28" fillId="3" borderId="23" xfId="0" applyNumberFormat="1" applyFont="1" applyFill="1" applyBorder="1" applyAlignment="1" applyProtection="1">
      <protection locked="0"/>
    </xf>
    <xf numFmtId="0" fontId="28" fillId="3" borderId="24" xfId="0" applyFont="1" applyFill="1" applyBorder="1" applyAlignment="1" applyProtection="1">
      <protection locked="0"/>
    </xf>
    <xf numFmtId="0" fontId="28" fillId="3" borderId="25" xfId="0" applyFont="1" applyFill="1" applyBorder="1" applyAlignment="1" applyProtection="1">
      <protection locked="0"/>
    </xf>
    <xf numFmtId="0" fontId="28" fillId="3" borderId="26" xfId="0" applyNumberFormat="1" applyFont="1" applyFill="1" applyBorder="1" applyAlignment="1" applyProtection="1">
      <protection locked="0"/>
    </xf>
    <xf numFmtId="0" fontId="28" fillId="3" borderId="18" xfId="0" applyFont="1" applyFill="1" applyBorder="1" applyAlignment="1" applyProtection="1">
      <protection locked="0"/>
    </xf>
    <xf numFmtId="0" fontId="28" fillId="3" borderId="27" xfId="0" applyFont="1" applyFill="1" applyBorder="1" applyAlignment="1" applyProtection="1">
      <protection locked="0"/>
    </xf>
    <xf numFmtId="0" fontId="28" fillId="3" borderId="28" xfId="0" applyNumberFormat="1" applyFont="1" applyFill="1" applyBorder="1" applyAlignment="1" applyProtection="1">
      <protection locked="0"/>
    </xf>
    <xf numFmtId="0" fontId="28" fillId="3" borderId="29" xfId="0" applyFont="1" applyFill="1" applyBorder="1" applyAlignment="1" applyProtection="1">
      <protection locked="0"/>
    </xf>
    <xf numFmtId="0" fontId="28" fillId="3" borderId="30" xfId="0" applyFont="1" applyFill="1" applyBorder="1" applyAlignment="1" applyProtection="1">
      <protection locked="0"/>
    </xf>
    <xf numFmtId="0" fontId="28" fillId="0" borderId="1" xfId="0" applyNumberFormat="1" applyFont="1" applyBorder="1" applyAlignment="1"/>
    <xf numFmtId="0" fontId="28" fillId="0" borderId="31" xfId="0" applyFont="1" applyBorder="1" applyAlignment="1"/>
    <xf numFmtId="0" fontId="30" fillId="2" borderId="1" xfId="0" applyNumberFormat="1" applyFont="1" applyFill="1" applyBorder="1" applyAlignment="1"/>
    <xf numFmtId="0" fontId="30" fillId="2" borderId="2" xfId="0" applyNumberFormat="1" applyFont="1" applyFill="1" applyBorder="1" applyAlignment="1"/>
    <xf numFmtId="0" fontId="30" fillId="2" borderId="2" xfId="0" applyFont="1" applyFill="1" applyBorder="1" applyAlignment="1"/>
    <xf numFmtId="0" fontId="28" fillId="3" borderId="32" xfId="0" applyNumberFormat="1" applyFont="1" applyFill="1" applyBorder="1" applyAlignment="1" applyProtection="1">
      <protection locked="0"/>
    </xf>
    <xf numFmtId="0" fontId="28" fillId="3" borderId="24" xfId="0" applyNumberFormat="1" applyFont="1" applyFill="1" applyBorder="1" applyAlignment="1" applyProtection="1">
      <protection locked="0"/>
    </xf>
    <xf numFmtId="0" fontId="28" fillId="3" borderId="33" xfId="0" applyFont="1" applyFill="1" applyBorder="1" applyAlignment="1" applyProtection="1">
      <protection locked="0"/>
    </xf>
    <xf numFmtId="0" fontId="28" fillId="3" borderId="4" xfId="0" applyNumberFormat="1" applyFont="1" applyFill="1" applyBorder="1" applyAlignment="1" applyProtection="1">
      <protection locked="0"/>
    </xf>
    <xf numFmtId="0" fontId="28" fillId="3" borderId="18" xfId="0" applyNumberFormat="1" applyFont="1" applyFill="1" applyBorder="1" applyAlignment="1" applyProtection="1">
      <protection locked="0"/>
    </xf>
    <xf numFmtId="0" fontId="28" fillId="3" borderId="34" xfId="0" applyFont="1" applyFill="1" applyBorder="1" applyAlignment="1" applyProtection="1">
      <protection locked="0"/>
    </xf>
    <xf numFmtId="0" fontId="28" fillId="3" borderId="35" xfId="0" applyNumberFormat="1" applyFont="1" applyFill="1" applyBorder="1" applyAlignment="1" applyProtection="1">
      <protection locked="0"/>
    </xf>
    <xf numFmtId="0" fontId="28" fillId="3" borderId="29" xfId="0" applyNumberFormat="1" applyFont="1" applyFill="1" applyBorder="1" applyAlignment="1" applyProtection="1">
      <protection locked="0"/>
    </xf>
    <xf numFmtId="0" fontId="28" fillId="3" borderId="36" xfId="0" applyFont="1" applyFill="1" applyBorder="1" applyAlignment="1" applyProtection="1">
      <protection locked="0"/>
    </xf>
    <xf numFmtId="0" fontId="28" fillId="2" borderId="31" xfId="0" applyFont="1" applyFill="1" applyBorder="1" applyAlignment="1"/>
    <xf numFmtId="0" fontId="30" fillId="0" borderId="32" xfId="0" applyNumberFormat="1" applyFont="1" applyBorder="1" applyAlignment="1"/>
    <xf numFmtId="0" fontId="30" fillId="0" borderId="24" xfId="0" applyNumberFormat="1" applyFont="1" applyBorder="1" applyAlignment="1"/>
    <xf numFmtId="0" fontId="28" fillId="0" borderId="24" xfId="0" applyFont="1" applyBorder="1" applyAlignment="1"/>
    <xf numFmtId="0" fontId="28" fillId="0" borderId="25" xfId="0" applyFont="1" applyBorder="1" applyAlignment="1"/>
    <xf numFmtId="0" fontId="30" fillId="0" borderId="4" xfId="0" applyNumberFormat="1" applyFont="1" applyBorder="1" applyAlignment="1"/>
    <xf numFmtId="0" fontId="30" fillId="0" borderId="18" xfId="0" applyNumberFormat="1" applyFont="1" applyBorder="1" applyAlignment="1"/>
    <xf numFmtId="0" fontId="30" fillId="0" borderId="18" xfId="0" applyFont="1" applyBorder="1" applyAlignment="1"/>
    <xf numFmtId="0" fontId="28" fillId="0" borderId="27" xfId="0" applyFont="1" applyBorder="1" applyAlignment="1"/>
    <xf numFmtId="0" fontId="28" fillId="3" borderId="42" xfId="0" applyNumberFormat="1" applyFont="1" applyFill="1" applyBorder="1" applyAlignment="1" applyProtection="1">
      <alignment horizontal="left"/>
      <protection locked="0"/>
    </xf>
    <xf numFmtId="0" fontId="28" fillId="3" borderId="43" xfId="0" applyNumberFormat="1" applyFont="1" applyFill="1" applyBorder="1" applyAlignment="1" applyProtection="1">
      <alignment horizontal="left"/>
      <protection locked="0"/>
    </xf>
    <xf numFmtId="0" fontId="28" fillId="3" borderId="44" xfId="0" applyNumberFormat="1" applyFont="1" applyFill="1" applyBorder="1" applyAlignment="1" applyProtection="1">
      <alignment horizontal="left"/>
      <protection locked="0"/>
    </xf>
    <xf numFmtId="0" fontId="28" fillId="3" borderId="45" xfId="0" applyNumberFormat="1" applyFont="1" applyFill="1" applyBorder="1" applyAlignment="1" applyProtection="1">
      <alignment horizontal="left"/>
      <protection locked="0"/>
    </xf>
    <xf numFmtId="0" fontId="28" fillId="0" borderId="38" xfId="0" applyNumberFormat="1" applyFont="1" applyBorder="1" applyAlignment="1">
      <alignment horizontal="left"/>
    </xf>
    <xf numFmtId="0" fontId="28" fillId="0" borderId="39" xfId="0" applyNumberFormat="1" applyFont="1" applyBorder="1" applyAlignment="1">
      <alignment horizontal="left"/>
    </xf>
    <xf numFmtId="0" fontId="28" fillId="3" borderId="40" xfId="0" applyNumberFormat="1" applyFont="1" applyFill="1" applyBorder="1" applyAlignment="1" applyProtection="1">
      <alignment horizontal="left"/>
      <protection locked="0"/>
    </xf>
    <xf numFmtId="0" fontId="28" fillId="3" borderId="41" xfId="0" applyNumberFormat="1" applyFont="1" applyFill="1" applyBorder="1" applyAlignment="1" applyProtection="1">
      <alignment horizontal="left"/>
      <protection locked="0"/>
    </xf>
    <xf numFmtId="164" fontId="34" fillId="0" borderId="0" xfId="0" applyNumberFormat="1" applyFont="1" applyAlignment="1">
      <alignment horizontal="center"/>
    </xf>
    <xf numFmtId="0" fontId="28" fillId="0" borderId="0" xfId="0" applyNumberFormat="1" applyFont="1" applyFill="1" applyBorder="1" applyAlignment="1">
      <alignment horizontal="center"/>
    </xf>
    <xf numFmtId="0" fontId="28" fillId="3" borderId="46" xfId="0" applyNumberFormat="1" applyFont="1" applyFill="1" applyBorder="1" applyAlignment="1" applyProtection="1">
      <alignment horizontal="center"/>
      <protection locked="0"/>
    </xf>
    <xf numFmtId="0" fontId="28" fillId="2" borderId="1" xfId="0" applyNumberFormat="1" applyFont="1" applyFill="1" applyBorder="1" applyAlignment="1"/>
    <xf numFmtId="0" fontId="28" fillId="2" borderId="2" xfId="0" applyNumberFormat="1" applyFont="1" applyFill="1" applyBorder="1" applyAlignment="1"/>
    <xf numFmtId="0" fontId="28" fillId="0" borderId="13" xfId="0" applyNumberFormat="1" applyFont="1" applyBorder="1" applyAlignment="1"/>
    <xf numFmtId="0" fontId="28" fillId="0" borderId="2" xfId="0" applyNumberFormat="1" applyFont="1" applyBorder="1" applyAlignment="1"/>
    <xf numFmtId="0" fontId="18" fillId="6" borderId="52" xfId="4" applyFont="1" applyFill="1" applyBorder="1" applyAlignment="1" applyProtection="1">
      <alignment horizontal="left" vertical="top" wrapText="1" shrinkToFit="1"/>
      <protection hidden="1"/>
    </xf>
    <xf numFmtId="0" fontId="18" fillId="6" borderId="53" xfId="4" applyFont="1" applyFill="1" applyBorder="1" applyAlignment="1" applyProtection="1">
      <alignment horizontal="left" vertical="top" wrapText="1" shrinkToFit="1"/>
      <protection hidden="1"/>
    </xf>
    <xf numFmtId="0" fontId="18" fillId="5" borderId="48" xfId="4" applyFont="1" applyFill="1" applyBorder="1" applyAlignment="1" applyProtection="1">
      <alignment vertical="top" wrapText="1" shrinkToFit="1"/>
      <protection hidden="1"/>
    </xf>
    <xf numFmtId="0" fontId="4" fillId="0" borderId="49" xfId="4" applyBorder="1" applyAlignment="1" applyProtection="1">
      <alignment vertical="top"/>
      <protection hidden="1"/>
    </xf>
    <xf numFmtId="0" fontId="19" fillId="6" borderId="52" xfId="4" applyFont="1" applyFill="1" applyBorder="1" applyAlignment="1" applyProtection="1">
      <alignment horizontal="left" vertical="top" wrapText="1" shrinkToFit="1"/>
      <protection hidden="1"/>
    </xf>
    <xf numFmtId="0" fontId="19" fillId="6" borderId="53" xfId="4" applyFont="1" applyFill="1" applyBorder="1" applyAlignment="1" applyProtection="1">
      <alignment horizontal="left" vertical="top" wrapText="1" shrinkToFit="1"/>
      <protection hidden="1"/>
    </xf>
    <xf numFmtId="0" fontId="18" fillId="7" borderId="54" xfId="4" applyFont="1" applyFill="1" applyBorder="1" applyAlignment="1" applyProtection="1">
      <alignment horizontal="left" vertical="top" wrapText="1" shrinkToFit="1"/>
      <protection hidden="1"/>
    </xf>
    <xf numFmtId="0" fontId="18" fillId="7" borderId="55" xfId="4" applyFont="1" applyFill="1" applyBorder="1" applyAlignment="1" applyProtection="1">
      <alignment horizontal="left" vertical="top" wrapText="1" shrinkToFit="1"/>
      <protection hidden="1"/>
    </xf>
    <xf numFmtId="0" fontId="18" fillId="9" borderId="65" xfId="4" applyFont="1" applyFill="1" applyBorder="1" applyAlignment="1" applyProtection="1">
      <alignment horizontal="center" vertical="center" wrapText="1" shrinkToFit="1"/>
      <protection hidden="1"/>
    </xf>
    <xf numFmtId="0" fontId="4" fillId="9" borderId="66" xfId="4" applyFill="1" applyBorder="1" applyAlignment="1" applyProtection="1">
      <alignment horizontal="center" vertical="center" wrapText="1" shrinkToFit="1"/>
      <protection hidden="1"/>
    </xf>
    <xf numFmtId="0" fontId="18" fillId="7" borderId="60" xfId="4" applyFont="1" applyFill="1" applyBorder="1" applyAlignment="1" applyProtection="1">
      <alignment horizontal="left" vertical="top" wrapText="1" shrinkToFit="1"/>
      <protection hidden="1"/>
    </xf>
    <xf numFmtId="0" fontId="18" fillId="7" borderId="61" xfId="4" applyFont="1" applyFill="1" applyBorder="1" applyAlignment="1" applyProtection="1">
      <alignment horizontal="left" vertical="top" wrapText="1" shrinkToFit="1"/>
      <protection hidden="1"/>
    </xf>
    <xf numFmtId="0" fontId="18" fillId="8" borderId="52" xfId="4" applyFont="1" applyFill="1" applyBorder="1" applyAlignment="1" applyProtection="1">
      <alignment horizontal="left" vertical="top" wrapText="1" shrinkToFit="1"/>
      <protection hidden="1"/>
    </xf>
    <xf numFmtId="0" fontId="4" fillId="0" borderId="53" xfId="4" applyBorder="1" applyAlignment="1">
      <alignment wrapText="1"/>
    </xf>
    <xf numFmtId="0" fontId="20" fillId="7" borderId="50" xfId="4" applyFont="1" applyFill="1" applyBorder="1" applyAlignment="1">
      <alignment vertical="top" wrapText="1" shrinkToFit="1"/>
    </xf>
    <xf numFmtId="0" fontId="20" fillId="7" borderId="67" xfId="4" applyFont="1" applyFill="1" applyBorder="1" applyAlignment="1">
      <alignment vertical="top" wrapText="1" shrinkToFit="1"/>
    </xf>
    <xf numFmtId="0" fontId="22" fillId="11" borderId="56" xfId="4" applyFont="1" applyFill="1" applyBorder="1" applyAlignment="1">
      <alignment vertical="top" wrapText="1" shrinkToFit="1"/>
    </xf>
    <xf numFmtId="0" fontId="22" fillId="11" borderId="68" xfId="4" applyFont="1" applyFill="1" applyBorder="1" applyAlignment="1">
      <alignment vertical="top" wrapText="1" shrinkToFit="1"/>
    </xf>
    <xf numFmtId="0" fontId="22" fillId="13" borderId="60" xfId="4" applyFont="1" applyFill="1" applyBorder="1" applyAlignment="1">
      <alignment vertical="top" wrapText="1" shrinkToFit="1"/>
    </xf>
    <xf numFmtId="0" fontId="18" fillId="13" borderId="70" xfId="4" applyFont="1" applyFill="1" applyBorder="1" applyAlignment="1">
      <alignment vertical="top" wrapText="1" shrinkToFit="1"/>
    </xf>
    <xf numFmtId="0" fontId="22" fillId="11" borderId="60" xfId="4" applyFont="1" applyFill="1" applyBorder="1" applyAlignment="1">
      <alignment vertical="top" wrapText="1" shrinkToFit="1"/>
    </xf>
    <xf numFmtId="0" fontId="18" fillId="11" borderId="70" xfId="4" applyFont="1" applyFill="1" applyBorder="1" applyAlignment="1">
      <alignment vertical="top" wrapText="1" shrinkToFit="1"/>
    </xf>
    <xf numFmtId="0" fontId="18" fillId="7" borderId="74" xfId="4" applyFont="1" applyFill="1" applyBorder="1" applyAlignment="1">
      <alignment vertical="top" wrapText="1" shrinkToFit="1"/>
    </xf>
    <xf numFmtId="0" fontId="4" fillId="0" borderId="75" xfId="4" applyBorder="1" applyAlignment="1">
      <alignment vertical="top" wrapText="1" shrinkToFit="1"/>
    </xf>
    <xf numFmtId="0" fontId="4" fillId="0" borderId="76" xfId="4" applyBorder="1" applyAlignment="1">
      <alignment vertical="top" wrapText="1" shrinkToFit="1"/>
    </xf>
  </cellXfs>
  <cellStyles count="6">
    <cellStyle name="Standard" xfId="0" builtinId="0"/>
    <cellStyle name="Standard 2" xfId="1" xr:uid="{C01246D5-5DC3-46BA-A62D-1EB38A82DFF2}"/>
    <cellStyle name="Standard 2 2" xfId="3" xr:uid="{0341513F-990D-4EDC-8517-ECDF3BCDE2BA}"/>
    <cellStyle name="Standard 2 2 2" xfId="5" xr:uid="{E2253E9F-0A2E-4B17-9AF6-D871938AD394}"/>
    <cellStyle name="Standard 3" xfId="2" xr:uid="{4842BEFE-1F4D-4AD6-9E7C-BBA47B904224}"/>
    <cellStyle name="Standard 4" xfId="4" xr:uid="{982A91A9-B63C-4B6C-8699-3371B2A8D586}"/>
  </cellStyles>
  <dxfs count="5">
    <dxf>
      <fill>
        <patternFill>
          <bgColor rgb="FF00B050"/>
        </patternFill>
      </fill>
    </dxf>
    <dxf>
      <fill>
        <patternFill>
          <bgColor rgb="FF00B050"/>
        </patternFill>
      </fill>
    </dxf>
    <dxf>
      <font>
        <color rgb="FF006100"/>
      </font>
      <fill>
        <patternFill>
          <bgColor rgb="FF00B050"/>
        </patternFill>
      </fill>
    </dxf>
    <dxf>
      <fill>
        <patternFill>
          <bgColor rgb="FF00B050"/>
        </patternFill>
      </fill>
    </dxf>
    <dxf>
      <fill>
        <patternFill>
          <bgColor rgb="FF00B050"/>
        </patternFill>
      </fill>
    </dxf>
  </dxfs>
  <tableStyles count="1" defaultTableStyle="TableStyleMedium9" defaultPivotStyle="PivotStyleLight16">
    <tableStyle name="Invisible" pivot="0" table="0" count="0" xr9:uid="{06F70A34-E157-41AF-A6BC-0DD94AB126AE}"/>
  </tableStyles>
  <colors>
    <mruColors>
      <color rgb="FF0000FF"/>
      <color rgb="FFFFFFCC"/>
      <color rgb="FFE4DFE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2136320</xdr:colOff>
      <xdr:row>2</xdr:row>
      <xdr:rowOff>108858</xdr:rowOff>
    </xdr:from>
    <xdr:to>
      <xdr:col>9</xdr:col>
      <xdr:colOff>916577</xdr:colOff>
      <xdr:row>3</xdr:row>
      <xdr:rowOff>110185</xdr:rowOff>
    </xdr:to>
    <xdr:pic>
      <xdr:nvPicPr>
        <xdr:cNvPr id="3" name="Grafik 2">
          <a:extLst>
            <a:ext uri="{FF2B5EF4-FFF2-40B4-BE49-F238E27FC236}">
              <a16:creationId xmlns:a16="http://schemas.microsoft.com/office/drawing/2014/main" id="{408069CD-B79E-EBD2-1E9E-BAD9C1233F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47070" y="517072"/>
          <a:ext cx="3610793" cy="39593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79"/>
  <sheetViews>
    <sheetView showGridLines="0" tabSelected="1" zoomScale="70" zoomScaleNormal="70" workbookViewId="0">
      <selection activeCell="B7" sqref="B7"/>
    </sheetView>
  </sheetViews>
  <sheetFormatPr baseColWidth="10" defaultColWidth="0" defaultRowHeight="15.75" zeroHeight="1" outlineLevelCol="1" x14ac:dyDescent="0.25"/>
  <cols>
    <col min="1" max="1" width="33.6640625" style="70" customWidth="1"/>
    <col min="2" max="2" width="40.33203125" style="70" customWidth="1"/>
    <col min="3" max="3" width="13.6640625" style="70" customWidth="1"/>
    <col min="4" max="4" width="14.109375" style="70" customWidth="1"/>
    <col min="5" max="5" width="12.6640625" style="70" customWidth="1"/>
    <col min="6" max="6" width="25.77734375" style="70" customWidth="1"/>
    <col min="7" max="7" width="12.88671875" style="70" customWidth="1"/>
    <col min="8" max="8" width="8" style="70" customWidth="1"/>
    <col min="9" max="9" width="9.88671875" style="70" customWidth="1"/>
    <col min="10" max="10" width="12.88671875" style="70" customWidth="1"/>
    <col min="11" max="12" width="5.6640625" style="70" customWidth="1"/>
    <col min="13" max="14" width="5.6640625" style="70" hidden="1" customWidth="1" outlineLevel="1"/>
    <col min="15" max="15" width="5.6640625" style="70" customWidth="1" collapsed="1"/>
    <col min="16" max="22" width="5.6640625" style="70" customWidth="1"/>
    <col min="23" max="53" width="5.6640625" style="70" hidden="1" customWidth="1"/>
    <col min="54" max="16384" width="11.5546875" style="70" hidden="1"/>
  </cols>
  <sheetData>
    <row r="1" spans="1:255" x14ac:dyDescent="0.25"/>
    <row r="2" spans="1:255" x14ac:dyDescent="0.25"/>
    <row r="3" spans="1:255" ht="31.5" x14ac:dyDescent="0.5">
      <c r="A3" s="145" t="s">
        <v>5</v>
      </c>
      <c r="B3" s="145"/>
      <c r="C3" s="145"/>
      <c r="D3" s="145"/>
      <c r="E3" s="71"/>
      <c r="F3" s="71"/>
    </row>
    <row r="4" spans="1:255" ht="28.5" customHeight="1" x14ac:dyDescent="0.25">
      <c r="A4" s="71"/>
      <c r="B4" s="71"/>
      <c r="F4" s="71"/>
    </row>
    <row r="5" spans="1:255" ht="22.5" customHeight="1" x14ac:dyDescent="0.35">
      <c r="A5" s="72" t="s">
        <v>36</v>
      </c>
      <c r="B5" s="73"/>
      <c r="E5" s="72"/>
      <c r="F5" s="74" t="s">
        <v>37</v>
      </c>
      <c r="G5" s="75"/>
    </row>
    <row r="6" spans="1:255" ht="22.5" customHeight="1" x14ac:dyDescent="0.25">
      <c r="A6" s="72"/>
      <c r="B6" s="76"/>
      <c r="E6" s="72"/>
      <c r="F6" s="74"/>
      <c r="G6" s="77"/>
    </row>
    <row r="7" spans="1:255" ht="34.5" customHeight="1" x14ac:dyDescent="0.25">
      <c r="A7" s="71"/>
      <c r="B7" s="78"/>
      <c r="F7" s="71"/>
      <c r="G7" s="78"/>
    </row>
    <row r="8" spans="1:255" s="80" customFormat="1" ht="20.25" customHeight="1" thickBot="1" x14ac:dyDescent="0.35">
      <c r="A8" s="79" t="s">
        <v>6</v>
      </c>
      <c r="B8" s="79"/>
      <c r="F8" s="81" t="s">
        <v>0</v>
      </c>
    </row>
    <row r="9" spans="1:255" ht="36" customHeight="1" thickBot="1" x14ac:dyDescent="0.3">
      <c r="A9" s="82" t="s">
        <v>34</v>
      </c>
      <c r="B9" s="83"/>
      <c r="C9" s="84" t="s">
        <v>7</v>
      </c>
      <c r="D9" s="85" t="s">
        <v>33</v>
      </c>
      <c r="E9" s="86" t="s">
        <v>8</v>
      </c>
      <c r="F9" s="87" t="s">
        <v>9</v>
      </c>
      <c r="G9" s="88" t="s">
        <v>11</v>
      </c>
      <c r="H9" s="88" t="s">
        <v>2</v>
      </c>
      <c r="I9" s="88" t="s">
        <v>48</v>
      </c>
      <c r="J9" s="88" t="s">
        <v>3</v>
      </c>
    </row>
    <row r="10" spans="1:255" ht="18.75" x14ac:dyDescent="0.3">
      <c r="A10" s="196"/>
      <c r="B10" s="197"/>
      <c r="C10" s="89"/>
      <c r="D10" s="90"/>
      <c r="E10" s="90"/>
      <c r="F10" s="91"/>
      <c r="G10" s="90"/>
      <c r="H10" s="92"/>
      <c r="I10" s="90"/>
      <c r="J10" s="9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c r="BM10" s="80"/>
      <c r="BN10" s="80"/>
      <c r="BO10" s="80"/>
      <c r="BP10" s="80"/>
      <c r="BQ10" s="80"/>
      <c r="BR10" s="80"/>
      <c r="BS10" s="80"/>
      <c r="BT10" s="80"/>
      <c r="BU10" s="80"/>
      <c r="BV10" s="80"/>
      <c r="BW10" s="80"/>
      <c r="BX10" s="80"/>
      <c r="BY10" s="80"/>
      <c r="BZ10" s="80"/>
      <c r="CA10" s="80"/>
      <c r="CB10" s="80"/>
      <c r="CC10" s="80"/>
      <c r="CD10" s="80"/>
      <c r="CE10" s="80"/>
      <c r="CF10" s="80"/>
      <c r="CG10" s="80"/>
      <c r="CH10" s="80"/>
      <c r="CI10" s="80"/>
      <c r="CJ10" s="80"/>
      <c r="CK10" s="80"/>
      <c r="CL10" s="80"/>
      <c r="CM10" s="80"/>
      <c r="CN10" s="80"/>
      <c r="CO10" s="80"/>
      <c r="CP10" s="80"/>
      <c r="CQ10" s="80"/>
      <c r="CR10" s="80"/>
      <c r="CS10" s="80"/>
      <c r="CT10" s="80"/>
      <c r="CU10" s="80"/>
      <c r="CV10" s="80"/>
      <c r="CW10" s="80"/>
      <c r="CX10" s="80"/>
      <c r="CY10" s="80"/>
      <c r="CZ10" s="80"/>
      <c r="DA10" s="80"/>
      <c r="DB10" s="80"/>
      <c r="DC10" s="80"/>
      <c r="DD10" s="80"/>
      <c r="DE10" s="80"/>
      <c r="DF10" s="80"/>
      <c r="DG10" s="80"/>
      <c r="DH10" s="80"/>
      <c r="DI10" s="80"/>
      <c r="DJ10" s="80"/>
      <c r="DK10" s="80"/>
      <c r="DL10" s="80"/>
      <c r="DM10" s="80"/>
      <c r="DN10" s="80"/>
      <c r="DO10" s="80"/>
      <c r="DP10" s="80"/>
      <c r="DQ10" s="80"/>
      <c r="DR10" s="80"/>
      <c r="DS10" s="80"/>
      <c r="DT10" s="80"/>
      <c r="DU10" s="80"/>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80"/>
      <c r="FK10" s="80"/>
      <c r="FL10" s="80"/>
      <c r="FM10" s="80"/>
      <c r="FN10" s="80"/>
      <c r="FO10" s="80"/>
      <c r="FP10" s="80"/>
      <c r="FQ10" s="80"/>
      <c r="FR10" s="80"/>
      <c r="FS10" s="80"/>
      <c r="FT10" s="80"/>
      <c r="FU10" s="80"/>
      <c r="FV10" s="80"/>
      <c r="FW10" s="80"/>
      <c r="FX10" s="80"/>
      <c r="FY10" s="80"/>
      <c r="FZ10" s="80"/>
      <c r="GA10" s="80"/>
      <c r="GB10" s="80"/>
      <c r="GC10" s="80"/>
      <c r="GD10" s="80"/>
      <c r="GE10" s="80"/>
      <c r="GF10" s="80"/>
      <c r="GG10" s="80"/>
      <c r="GH10" s="80"/>
      <c r="GI10" s="80"/>
      <c r="GJ10" s="80"/>
      <c r="GK10" s="80"/>
      <c r="GL10" s="80"/>
      <c r="GM10" s="80"/>
      <c r="GN10" s="80"/>
      <c r="GO10" s="80"/>
      <c r="GP10" s="80"/>
      <c r="GQ10" s="80"/>
      <c r="GR10" s="80"/>
      <c r="GS10" s="80"/>
      <c r="GT10" s="80"/>
      <c r="GU10" s="80"/>
      <c r="GV10" s="80"/>
      <c r="GW10" s="80"/>
      <c r="GX10" s="80"/>
      <c r="GY10" s="80"/>
      <c r="GZ10" s="80"/>
      <c r="HA10" s="80"/>
      <c r="HB10" s="80"/>
      <c r="HC10" s="80"/>
      <c r="HD10" s="80"/>
      <c r="HE10" s="80"/>
      <c r="HF10" s="80"/>
      <c r="HG10" s="80"/>
      <c r="HH10" s="80"/>
      <c r="HI10" s="80"/>
      <c r="HJ10" s="80"/>
      <c r="HK10" s="80"/>
      <c r="HL10" s="80"/>
      <c r="HM10" s="80"/>
      <c r="HN10" s="80"/>
      <c r="HO10" s="80"/>
      <c r="HP10" s="80"/>
      <c r="HQ10" s="80"/>
      <c r="HR10" s="80"/>
      <c r="HS10" s="80"/>
      <c r="HT10" s="80"/>
      <c r="HU10" s="80"/>
      <c r="HV10" s="80"/>
      <c r="HW10" s="80"/>
      <c r="HX10" s="80"/>
      <c r="HY10" s="80"/>
      <c r="HZ10" s="80"/>
      <c r="IA10" s="80"/>
      <c r="IB10" s="80"/>
      <c r="IC10" s="80"/>
      <c r="ID10" s="80"/>
      <c r="IE10" s="80"/>
      <c r="IF10" s="80"/>
      <c r="IG10" s="80"/>
      <c r="IH10" s="80"/>
      <c r="II10" s="80"/>
      <c r="IJ10" s="80"/>
      <c r="IK10" s="80"/>
      <c r="IL10" s="80"/>
      <c r="IM10" s="80"/>
      <c r="IN10" s="80"/>
      <c r="IO10" s="80"/>
      <c r="IP10" s="80"/>
      <c r="IQ10" s="80"/>
      <c r="IR10" s="80"/>
      <c r="IS10" s="80"/>
      <c r="IT10" s="80"/>
      <c r="IU10" s="80"/>
    </row>
    <row r="11" spans="1:255" ht="18.75" x14ac:dyDescent="0.3">
      <c r="A11" s="190"/>
      <c r="B11" s="191"/>
      <c r="C11" s="93"/>
      <c r="D11" s="94"/>
      <c r="E11" s="95"/>
      <c r="F11" s="96"/>
      <c r="G11" s="94"/>
      <c r="H11" s="97"/>
      <c r="I11" s="94"/>
      <c r="J11" s="98"/>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80"/>
      <c r="BK11" s="80"/>
      <c r="BL11" s="80"/>
      <c r="BM11" s="80"/>
      <c r="BN11" s="80"/>
      <c r="BO11" s="80"/>
      <c r="BP11" s="80"/>
      <c r="BQ11" s="80"/>
      <c r="BR11" s="80"/>
      <c r="BS11" s="80"/>
      <c r="BT11" s="80"/>
      <c r="BU11" s="80"/>
      <c r="BV11" s="80"/>
      <c r="BW11" s="80"/>
      <c r="BX11" s="80"/>
      <c r="BY11" s="80"/>
      <c r="BZ11" s="80"/>
      <c r="CA11" s="80"/>
      <c r="CB11" s="80"/>
      <c r="CC11" s="80"/>
      <c r="CD11" s="80"/>
      <c r="CE11" s="80"/>
      <c r="CF11" s="80"/>
      <c r="CG11" s="80"/>
      <c r="CH11" s="80"/>
      <c r="CI11" s="80"/>
      <c r="CJ11" s="80"/>
      <c r="CK11" s="80"/>
      <c r="CL11" s="80"/>
      <c r="CM11" s="80"/>
      <c r="CN11" s="80"/>
      <c r="CO11" s="80"/>
      <c r="CP11" s="80"/>
      <c r="CQ11" s="80"/>
      <c r="CR11" s="80"/>
      <c r="CS11" s="80"/>
      <c r="CT11" s="80"/>
      <c r="CU11" s="80"/>
      <c r="CV11" s="80"/>
      <c r="CW11" s="80"/>
      <c r="CX11" s="80"/>
      <c r="CY11" s="80"/>
      <c r="CZ11" s="80"/>
      <c r="DA11" s="80"/>
      <c r="DB11" s="80"/>
      <c r="DC11" s="80"/>
      <c r="DD11" s="80"/>
      <c r="DE11" s="80"/>
      <c r="DF11" s="80"/>
      <c r="DG11" s="80"/>
      <c r="DH11" s="80"/>
      <c r="DI11" s="80"/>
      <c r="DJ11" s="80"/>
      <c r="DK11" s="80"/>
      <c r="DL11" s="80"/>
      <c r="DM11" s="80"/>
      <c r="DN11" s="80"/>
      <c r="DO11" s="80"/>
      <c r="DP11" s="80"/>
      <c r="DQ11" s="80"/>
      <c r="DR11" s="80"/>
      <c r="DS11" s="80"/>
      <c r="DT11" s="80"/>
      <c r="DU11" s="80"/>
      <c r="DV11" s="80"/>
      <c r="DW11" s="80"/>
      <c r="DX11" s="80"/>
      <c r="DY11" s="80"/>
      <c r="DZ11" s="80"/>
      <c r="EA11" s="80"/>
      <c r="EB11" s="80"/>
      <c r="EC11" s="80"/>
      <c r="ED11" s="80"/>
      <c r="EE11" s="80"/>
      <c r="EF11" s="80"/>
      <c r="EG11" s="80"/>
      <c r="EH11" s="80"/>
      <c r="EI11" s="80"/>
      <c r="EJ11" s="80"/>
      <c r="EK11" s="80"/>
      <c r="EL11" s="80"/>
      <c r="EM11" s="80"/>
      <c r="EN11" s="80"/>
      <c r="EO11" s="80"/>
      <c r="EP11" s="80"/>
      <c r="EQ11" s="80"/>
      <c r="ER11" s="80"/>
      <c r="ES11" s="80"/>
      <c r="ET11" s="80"/>
      <c r="EU11" s="80"/>
      <c r="EV11" s="80"/>
      <c r="EW11" s="80"/>
      <c r="EX11" s="80"/>
      <c r="EY11" s="80"/>
      <c r="EZ11" s="80"/>
      <c r="FA11" s="80"/>
      <c r="FB11" s="80"/>
      <c r="FC11" s="80"/>
      <c r="FD11" s="80"/>
      <c r="FE11" s="80"/>
      <c r="FF11" s="80"/>
      <c r="FG11" s="80"/>
      <c r="FH11" s="80"/>
      <c r="FI11" s="80"/>
      <c r="FJ11" s="80"/>
      <c r="FK11" s="80"/>
      <c r="FL11" s="80"/>
      <c r="FM11" s="80"/>
      <c r="FN11" s="80"/>
      <c r="FO11" s="80"/>
      <c r="FP11" s="80"/>
      <c r="FQ11" s="80"/>
      <c r="FR11" s="80"/>
      <c r="FS11" s="80"/>
      <c r="FT11" s="80"/>
      <c r="FU11" s="80"/>
      <c r="FV11" s="80"/>
      <c r="FW11" s="80"/>
      <c r="FX11" s="80"/>
      <c r="FY11" s="80"/>
      <c r="FZ11" s="80"/>
      <c r="GA11" s="80"/>
      <c r="GB11" s="80"/>
      <c r="GC11" s="80"/>
      <c r="GD11" s="80"/>
      <c r="GE11" s="80"/>
      <c r="GF11" s="80"/>
      <c r="GG11" s="80"/>
      <c r="GH11" s="80"/>
      <c r="GI11" s="80"/>
      <c r="GJ11" s="80"/>
      <c r="GK11" s="80"/>
      <c r="GL11" s="80"/>
      <c r="GM11" s="80"/>
      <c r="GN11" s="80"/>
      <c r="GO11" s="80"/>
      <c r="GP11" s="80"/>
      <c r="GQ11" s="80"/>
      <c r="GR11" s="80"/>
      <c r="GS11" s="80"/>
      <c r="GT11" s="80"/>
      <c r="GU11" s="80"/>
      <c r="GV11" s="80"/>
      <c r="GW11" s="80"/>
      <c r="GX11" s="80"/>
      <c r="GY11" s="80"/>
      <c r="GZ11" s="80"/>
      <c r="HA11" s="80"/>
      <c r="HB11" s="80"/>
      <c r="HC11" s="80"/>
      <c r="HD11" s="80"/>
      <c r="HE11" s="80"/>
      <c r="HF11" s="80"/>
      <c r="HG11" s="80"/>
      <c r="HH11" s="80"/>
      <c r="HI11" s="80"/>
      <c r="HJ11" s="80"/>
      <c r="HK11" s="80"/>
      <c r="HL11" s="80"/>
      <c r="HM11" s="80"/>
      <c r="HN11" s="80"/>
      <c r="HO11" s="80"/>
      <c r="HP11" s="80"/>
      <c r="HQ11" s="80"/>
      <c r="HR11" s="80"/>
      <c r="HS11" s="80"/>
      <c r="HT11" s="80"/>
      <c r="HU11" s="80"/>
      <c r="HV11" s="80"/>
      <c r="HW11" s="80"/>
      <c r="HX11" s="80"/>
      <c r="HY11" s="80"/>
      <c r="HZ11" s="80"/>
      <c r="IA11" s="80"/>
      <c r="IB11" s="80"/>
      <c r="IC11" s="80"/>
      <c r="ID11" s="80"/>
      <c r="IE11" s="80"/>
      <c r="IF11" s="80"/>
      <c r="IG11" s="80"/>
      <c r="IH11" s="80"/>
      <c r="II11" s="80"/>
      <c r="IJ11" s="80"/>
      <c r="IK11" s="80"/>
      <c r="IL11" s="80"/>
      <c r="IM11" s="80"/>
      <c r="IN11" s="80"/>
      <c r="IO11" s="80"/>
      <c r="IP11" s="80"/>
      <c r="IQ11" s="80"/>
      <c r="IR11" s="80"/>
      <c r="IS11" s="80"/>
      <c r="IT11" s="80"/>
      <c r="IU11" s="80"/>
    </row>
    <row r="12" spans="1:255" ht="18.75" x14ac:dyDescent="0.3">
      <c r="A12" s="190"/>
      <c r="B12" s="191"/>
      <c r="C12" s="93"/>
      <c r="D12" s="94"/>
      <c r="E12" s="95"/>
      <c r="F12" s="96"/>
      <c r="G12" s="94"/>
      <c r="H12" s="97"/>
      <c r="I12" s="94"/>
      <c r="J12" s="98"/>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c r="BC12" s="80"/>
      <c r="BD12" s="80"/>
      <c r="BE12" s="80"/>
      <c r="BF12" s="80"/>
      <c r="BG12" s="80"/>
      <c r="BH12" s="80"/>
      <c r="BI12" s="80"/>
      <c r="BJ12" s="80"/>
      <c r="BK12" s="80"/>
      <c r="BL12" s="80"/>
      <c r="BM12" s="80"/>
      <c r="BN12" s="80"/>
      <c r="BO12" s="80"/>
      <c r="BP12" s="80"/>
      <c r="BQ12" s="80"/>
      <c r="BR12" s="80"/>
      <c r="BS12" s="80"/>
      <c r="BT12" s="80"/>
      <c r="BU12" s="80"/>
      <c r="BV12" s="80"/>
      <c r="BW12" s="80"/>
      <c r="BX12" s="80"/>
      <c r="BY12" s="80"/>
      <c r="BZ12" s="80"/>
      <c r="CA12" s="80"/>
      <c r="CB12" s="80"/>
      <c r="CC12" s="80"/>
      <c r="CD12" s="80"/>
      <c r="CE12" s="80"/>
      <c r="CF12" s="80"/>
      <c r="CG12" s="80"/>
      <c r="CH12" s="80"/>
      <c r="CI12" s="80"/>
      <c r="CJ12" s="80"/>
      <c r="CK12" s="80"/>
      <c r="CL12" s="80"/>
      <c r="CM12" s="80"/>
      <c r="CN12" s="80"/>
      <c r="CO12" s="80"/>
      <c r="CP12" s="80"/>
      <c r="CQ12" s="80"/>
      <c r="CR12" s="80"/>
      <c r="CS12" s="80"/>
      <c r="CT12" s="80"/>
      <c r="CU12" s="80"/>
      <c r="CV12" s="80"/>
      <c r="CW12" s="80"/>
      <c r="CX12" s="80"/>
      <c r="CY12" s="80"/>
      <c r="CZ12" s="80"/>
      <c r="DA12" s="80"/>
      <c r="DB12" s="80"/>
      <c r="DC12" s="80"/>
      <c r="DD12" s="80"/>
      <c r="DE12" s="80"/>
      <c r="DF12" s="80"/>
      <c r="DG12" s="80"/>
      <c r="DH12" s="80"/>
      <c r="DI12" s="80"/>
      <c r="DJ12" s="80"/>
      <c r="DK12" s="80"/>
      <c r="DL12" s="80"/>
      <c r="DM12" s="80"/>
      <c r="DN12" s="80"/>
      <c r="DO12" s="80"/>
      <c r="DP12" s="80"/>
      <c r="DQ12" s="80"/>
      <c r="DR12" s="80"/>
      <c r="DS12" s="80"/>
      <c r="DT12" s="80"/>
      <c r="DU12" s="80"/>
      <c r="DV12" s="80"/>
      <c r="DW12" s="80"/>
      <c r="DX12" s="80"/>
      <c r="DY12" s="80"/>
      <c r="DZ12" s="80"/>
      <c r="EA12" s="80"/>
      <c r="EB12" s="80"/>
      <c r="EC12" s="80"/>
      <c r="ED12" s="80"/>
      <c r="EE12" s="80"/>
      <c r="EF12" s="80"/>
      <c r="EG12" s="80"/>
      <c r="EH12" s="80"/>
      <c r="EI12" s="80"/>
      <c r="EJ12" s="80"/>
      <c r="EK12" s="80"/>
      <c r="EL12" s="80"/>
      <c r="EM12" s="80"/>
      <c r="EN12" s="80"/>
      <c r="EO12" s="80"/>
      <c r="EP12" s="80"/>
      <c r="EQ12" s="80"/>
      <c r="ER12" s="80"/>
      <c r="ES12" s="80"/>
      <c r="ET12" s="80"/>
      <c r="EU12" s="80"/>
      <c r="EV12" s="80"/>
      <c r="EW12" s="80"/>
      <c r="EX12" s="80"/>
      <c r="EY12" s="80"/>
      <c r="EZ12" s="80"/>
      <c r="FA12" s="80"/>
      <c r="FB12" s="80"/>
      <c r="FC12" s="80"/>
      <c r="FD12" s="80"/>
      <c r="FE12" s="80"/>
      <c r="FF12" s="80"/>
      <c r="FG12" s="80"/>
      <c r="FH12" s="80"/>
      <c r="FI12" s="80"/>
      <c r="FJ12" s="80"/>
      <c r="FK12" s="80"/>
      <c r="FL12" s="80"/>
      <c r="FM12" s="80"/>
      <c r="FN12" s="80"/>
      <c r="FO12" s="80"/>
      <c r="FP12" s="80"/>
      <c r="FQ12" s="80"/>
      <c r="FR12" s="80"/>
      <c r="FS12" s="80"/>
      <c r="FT12" s="80"/>
      <c r="FU12" s="80"/>
      <c r="FV12" s="80"/>
      <c r="FW12" s="80"/>
      <c r="FX12" s="80"/>
      <c r="FY12" s="80"/>
      <c r="FZ12" s="80"/>
      <c r="GA12" s="80"/>
      <c r="GB12" s="80"/>
      <c r="GC12" s="80"/>
      <c r="GD12" s="80"/>
      <c r="GE12" s="80"/>
      <c r="GF12" s="80"/>
      <c r="GG12" s="80"/>
      <c r="GH12" s="80"/>
      <c r="GI12" s="80"/>
      <c r="GJ12" s="80"/>
      <c r="GK12" s="80"/>
      <c r="GL12" s="80"/>
      <c r="GM12" s="80"/>
      <c r="GN12" s="80"/>
      <c r="GO12" s="80"/>
      <c r="GP12" s="80"/>
      <c r="GQ12" s="80"/>
      <c r="GR12" s="80"/>
      <c r="GS12" s="80"/>
      <c r="GT12" s="80"/>
      <c r="GU12" s="80"/>
      <c r="GV12" s="80"/>
      <c r="GW12" s="80"/>
      <c r="GX12" s="80"/>
      <c r="GY12" s="80"/>
      <c r="GZ12" s="80"/>
      <c r="HA12" s="80"/>
      <c r="HB12" s="80"/>
      <c r="HC12" s="80"/>
      <c r="HD12" s="80"/>
      <c r="HE12" s="80"/>
      <c r="HF12" s="80"/>
      <c r="HG12" s="80"/>
      <c r="HH12" s="80"/>
      <c r="HI12" s="80"/>
      <c r="HJ12" s="80"/>
      <c r="HK12" s="80"/>
      <c r="HL12" s="80"/>
      <c r="HM12" s="80"/>
      <c r="HN12" s="80"/>
      <c r="HO12" s="80"/>
      <c r="HP12" s="80"/>
      <c r="HQ12" s="80"/>
      <c r="HR12" s="80"/>
      <c r="HS12" s="80"/>
      <c r="HT12" s="80"/>
      <c r="HU12" s="80"/>
      <c r="HV12" s="80"/>
      <c r="HW12" s="80"/>
      <c r="HX12" s="80"/>
      <c r="HY12" s="80"/>
      <c r="HZ12" s="80"/>
      <c r="IA12" s="80"/>
      <c r="IB12" s="80"/>
      <c r="IC12" s="80"/>
      <c r="ID12" s="80"/>
      <c r="IE12" s="80"/>
      <c r="IF12" s="80"/>
      <c r="IG12" s="80"/>
      <c r="IH12" s="80"/>
      <c r="II12" s="80"/>
      <c r="IJ12" s="80"/>
      <c r="IK12" s="80"/>
      <c r="IL12" s="80"/>
      <c r="IM12" s="80"/>
      <c r="IN12" s="80"/>
      <c r="IO12" s="80"/>
      <c r="IP12" s="80"/>
      <c r="IQ12" s="80"/>
      <c r="IR12" s="80"/>
      <c r="IS12" s="80"/>
      <c r="IT12" s="80"/>
      <c r="IU12" s="80"/>
    </row>
    <row r="13" spans="1:255" ht="18.75" x14ac:dyDescent="0.3">
      <c r="A13" s="190"/>
      <c r="B13" s="191"/>
      <c r="C13" s="93"/>
      <c r="D13" s="94"/>
      <c r="E13" s="95"/>
      <c r="F13" s="96"/>
      <c r="G13" s="94"/>
      <c r="H13" s="97"/>
      <c r="I13" s="94"/>
      <c r="J13" s="98"/>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c r="BB13" s="80"/>
      <c r="BC13" s="80"/>
      <c r="BD13" s="80"/>
      <c r="BE13" s="80"/>
      <c r="BF13" s="80"/>
      <c r="BG13" s="80"/>
      <c r="BH13" s="80"/>
      <c r="BI13" s="80"/>
      <c r="BJ13" s="80"/>
      <c r="BK13" s="80"/>
      <c r="BL13" s="80"/>
      <c r="BM13" s="80"/>
      <c r="BN13" s="80"/>
      <c r="BO13" s="80"/>
      <c r="BP13" s="80"/>
      <c r="BQ13" s="80"/>
      <c r="BR13" s="80"/>
      <c r="BS13" s="80"/>
      <c r="BT13" s="80"/>
      <c r="BU13" s="80"/>
      <c r="BV13" s="80"/>
      <c r="BW13" s="80"/>
      <c r="BX13" s="80"/>
      <c r="BY13" s="80"/>
      <c r="BZ13" s="80"/>
      <c r="CA13" s="80"/>
      <c r="CB13" s="80"/>
      <c r="CC13" s="80"/>
      <c r="CD13" s="80"/>
      <c r="CE13" s="80"/>
      <c r="CF13" s="80"/>
      <c r="CG13" s="80"/>
      <c r="CH13" s="80"/>
      <c r="CI13" s="80"/>
      <c r="CJ13" s="80"/>
      <c r="CK13" s="80"/>
      <c r="CL13" s="80"/>
      <c r="CM13" s="80"/>
      <c r="CN13" s="80"/>
      <c r="CO13" s="80"/>
      <c r="CP13" s="80"/>
      <c r="CQ13" s="80"/>
      <c r="CR13" s="80"/>
      <c r="CS13" s="80"/>
      <c r="CT13" s="80"/>
      <c r="CU13" s="80"/>
      <c r="CV13" s="80"/>
      <c r="CW13" s="80"/>
      <c r="CX13" s="80"/>
      <c r="CY13" s="80"/>
      <c r="CZ13" s="80"/>
      <c r="DA13" s="80"/>
      <c r="DB13" s="80"/>
      <c r="DC13" s="80"/>
      <c r="DD13" s="80"/>
      <c r="DE13" s="80"/>
      <c r="DF13" s="80"/>
      <c r="DG13" s="80"/>
      <c r="DH13" s="80"/>
      <c r="DI13" s="80"/>
      <c r="DJ13" s="80"/>
      <c r="DK13" s="80"/>
      <c r="DL13" s="80"/>
      <c r="DM13" s="80"/>
      <c r="DN13" s="80"/>
      <c r="DO13" s="80"/>
      <c r="DP13" s="80"/>
      <c r="DQ13" s="80"/>
      <c r="DR13" s="80"/>
      <c r="DS13" s="80"/>
      <c r="DT13" s="80"/>
      <c r="DU13" s="80"/>
      <c r="DV13" s="80"/>
      <c r="DW13" s="80"/>
      <c r="DX13" s="80"/>
      <c r="DY13" s="80"/>
      <c r="DZ13" s="80"/>
      <c r="EA13" s="80"/>
      <c r="EB13" s="80"/>
      <c r="EC13" s="80"/>
      <c r="ED13" s="80"/>
      <c r="EE13" s="80"/>
      <c r="EF13" s="80"/>
      <c r="EG13" s="80"/>
      <c r="EH13" s="80"/>
      <c r="EI13" s="80"/>
      <c r="EJ13" s="80"/>
      <c r="EK13" s="80"/>
      <c r="EL13" s="80"/>
      <c r="EM13" s="80"/>
      <c r="EN13" s="80"/>
      <c r="EO13" s="80"/>
      <c r="EP13" s="80"/>
      <c r="EQ13" s="80"/>
      <c r="ER13" s="80"/>
      <c r="ES13" s="80"/>
      <c r="ET13" s="80"/>
      <c r="EU13" s="80"/>
      <c r="EV13" s="80"/>
      <c r="EW13" s="80"/>
      <c r="EX13" s="80"/>
      <c r="EY13" s="80"/>
      <c r="EZ13" s="80"/>
      <c r="FA13" s="80"/>
      <c r="FB13" s="80"/>
      <c r="FC13" s="80"/>
      <c r="FD13" s="80"/>
      <c r="FE13" s="80"/>
      <c r="FF13" s="80"/>
      <c r="FG13" s="80"/>
      <c r="FH13" s="80"/>
      <c r="FI13" s="80"/>
      <c r="FJ13" s="80"/>
      <c r="FK13" s="80"/>
      <c r="FL13" s="80"/>
      <c r="FM13" s="80"/>
      <c r="FN13" s="80"/>
      <c r="FO13" s="80"/>
      <c r="FP13" s="80"/>
      <c r="FQ13" s="80"/>
      <c r="FR13" s="80"/>
      <c r="FS13" s="80"/>
      <c r="FT13" s="80"/>
      <c r="FU13" s="80"/>
      <c r="FV13" s="80"/>
      <c r="FW13" s="80"/>
      <c r="FX13" s="80"/>
      <c r="FY13" s="80"/>
      <c r="FZ13" s="80"/>
      <c r="GA13" s="80"/>
      <c r="GB13" s="80"/>
      <c r="GC13" s="80"/>
      <c r="GD13" s="80"/>
      <c r="GE13" s="80"/>
      <c r="GF13" s="80"/>
      <c r="GG13" s="80"/>
      <c r="GH13" s="80"/>
      <c r="GI13" s="80"/>
      <c r="GJ13" s="80"/>
      <c r="GK13" s="80"/>
      <c r="GL13" s="80"/>
      <c r="GM13" s="80"/>
      <c r="GN13" s="80"/>
      <c r="GO13" s="80"/>
      <c r="GP13" s="80"/>
      <c r="GQ13" s="80"/>
      <c r="GR13" s="80"/>
      <c r="GS13" s="80"/>
      <c r="GT13" s="80"/>
      <c r="GU13" s="80"/>
      <c r="GV13" s="80"/>
      <c r="GW13" s="80"/>
      <c r="GX13" s="80"/>
      <c r="GY13" s="80"/>
      <c r="GZ13" s="80"/>
      <c r="HA13" s="80"/>
      <c r="HB13" s="80"/>
      <c r="HC13" s="80"/>
      <c r="HD13" s="80"/>
      <c r="HE13" s="80"/>
      <c r="HF13" s="80"/>
      <c r="HG13" s="80"/>
      <c r="HH13" s="80"/>
      <c r="HI13" s="80"/>
      <c r="HJ13" s="80"/>
      <c r="HK13" s="80"/>
      <c r="HL13" s="80"/>
      <c r="HM13" s="80"/>
      <c r="HN13" s="80"/>
      <c r="HO13" s="80"/>
      <c r="HP13" s="80"/>
      <c r="HQ13" s="80"/>
      <c r="HR13" s="80"/>
      <c r="HS13" s="80"/>
      <c r="HT13" s="80"/>
      <c r="HU13" s="80"/>
      <c r="HV13" s="80"/>
      <c r="HW13" s="80"/>
      <c r="HX13" s="80"/>
      <c r="HY13" s="80"/>
      <c r="HZ13" s="80"/>
      <c r="IA13" s="80"/>
      <c r="IB13" s="80"/>
      <c r="IC13" s="80"/>
      <c r="ID13" s="80"/>
      <c r="IE13" s="80"/>
      <c r="IF13" s="80"/>
      <c r="IG13" s="80"/>
      <c r="IH13" s="80"/>
      <c r="II13" s="80"/>
      <c r="IJ13" s="80"/>
      <c r="IK13" s="80"/>
      <c r="IL13" s="80"/>
      <c r="IM13" s="80"/>
      <c r="IN13" s="80"/>
      <c r="IO13" s="80"/>
      <c r="IP13" s="80"/>
      <c r="IQ13" s="80"/>
      <c r="IR13" s="80"/>
      <c r="IS13" s="80"/>
      <c r="IT13" s="80"/>
      <c r="IU13" s="80"/>
    </row>
    <row r="14" spans="1:255" ht="18.75" x14ac:dyDescent="0.3">
      <c r="A14" s="190"/>
      <c r="B14" s="191"/>
      <c r="C14" s="93"/>
      <c r="D14" s="94"/>
      <c r="E14" s="95"/>
      <c r="F14" s="96"/>
      <c r="G14" s="94"/>
      <c r="H14" s="97"/>
      <c r="I14" s="94"/>
      <c r="J14" s="98"/>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0"/>
      <c r="BN14" s="80"/>
      <c r="BO14" s="80"/>
      <c r="BP14" s="80"/>
      <c r="BQ14" s="80"/>
      <c r="BR14" s="80"/>
      <c r="BS14" s="80"/>
      <c r="BT14" s="80"/>
      <c r="BU14" s="80"/>
      <c r="BV14" s="80"/>
      <c r="BW14" s="80"/>
      <c r="BX14" s="80"/>
      <c r="BY14" s="80"/>
      <c r="BZ14" s="80"/>
      <c r="CA14" s="80"/>
      <c r="CB14" s="80"/>
      <c r="CC14" s="80"/>
      <c r="CD14" s="80"/>
      <c r="CE14" s="80"/>
      <c r="CF14" s="80"/>
      <c r="CG14" s="80"/>
      <c r="CH14" s="80"/>
      <c r="CI14" s="80"/>
      <c r="CJ14" s="80"/>
      <c r="CK14" s="80"/>
      <c r="CL14" s="80"/>
      <c r="CM14" s="80"/>
      <c r="CN14" s="80"/>
      <c r="CO14" s="80"/>
      <c r="CP14" s="80"/>
      <c r="CQ14" s="80"/>
      <c r="CR14" s="80"/>
      <c r="CS14" s="80"/>
      <c r="CT14" s="80"/>
      <c r="CU14" s="80"/>
      <c r="CV14" s="80"/>
      <c r="CW14" s="80"/>
      <c r="CX14" s="80"/>
      <c r="CY14" s="80"/>
      <c r="CZ14" s="80"/>
      <c r="DA14" s="80"/>
      <c r="DB14" s="80"/>
      <c r="DC14" s="80"/>
      <c r="DD14" s="80"/>
      <c r="DE14" s="80"/>
      <c r="DF14" s="80"/>
      <c r="DG14" s="80"/>
      <c r="DH14" s="80"/>
      <c r="DI14" s="80"/>
      <c r="DJ14" s="80"/>
      <c r="DK14" s="80"/>
      <c r="DL14" s="80"/>
      <c r="DM14" s="80"/>
      <c r="DN14" s="80"/>
      <c r="DO14" s="80"/>
      <c r="DP14" s="80"/>
      <c r="DQ14" s="80"/>
      <c r="DR14" s="80"/>
      <c r="DS14" s="80"/>
      <c r="DT14" s="80"/>
      <c r="DU14" s="80"/>
      <c r="DV14" s="80"/>
      <c r="DW14" s="80"/>
      <c r="DX14" s="80"/>
      <c r="DY14" s="80"/>
      <c r="DZ14" s="80"/>
      <c r="EA14" s="80"/>
      <c r="EB14" s="80"/>
      <c r="EC14" s="80"/>
      <c r="ED14" s="80"/>
      <c r="EE14" s="80"/>
      <c r="EF14" s="80"/>
      <c r="EG14" s="80"/>
      <c r="EH14" s="80"/>
      <c r="EI14" s="80"/>
      <c r="EJ14" s="80"/>
      <c r="EK14" s="80"/>
      <c r="EL14" s="80"/>
      <c r="EM14" s="80"/>
      <c r="EN14" s="80"/>
      <c r="EO14" s="80"/>
      <c r="EP14" s="80"/>
      <c r="EQ14" s="80"/>
      <c r="ER14" s="80"/>
      <c r="ES14" s="80"/>
      <c r="ET14" s="80"/>
      <c r="EU14" s="80"/>
      <c r="EV14" s="80"/>
      <c r="EW14" s="80"/>
      <c r="EX14" s="80"/>
      <c r="EY14" s="80"/>
      <c r="EZ14" s="80"/>
      <c r="FA14" s="80"/>
      <c r="FB14" s="80"/>
      <c r="FC14" s="80"/>
      <c r="FD14" s="80"/>
      <c r="FE14" s="80"/>
      <c r="FF14" s="80"/>
      <c r="FG14" s="80"/>
      <c r="FH14" s="80"/>
      <c r="FI14" s="80"/>
      <c r="FJ14" s="80"/>
      <c r="FK14" s="80"/>
      <c r="FL14" s="80"/>
      <c r="FM14" s="80"/>
      <c r="FN14" s="80"/>
      <c r="FO14" s="80"/>
      <c r="FP14" s="80"/>
      <c r="FQ14" s="80"/>
      <c r="FR14" s="80"/>
      <c r="FS14" s="80"/>
      <c r="FT14" s="80"/>
      <c r="FU14" s="80"/>
      <c r="FV14" s="80"/>
      <c r="FW14" s="80"/>
      <c r="FX14" s="80"/>
      <c r="FY14" s="80"/>
      <c r="FZ14" s="80"/>
      <c r="GA14" s="80"/>
      <c r="GB14" s="80"/>
      <c r="GC14" s="80"/>
      <c r="GD14" s="80"/>
      <c r="GE14" s="80"/>
      <c r="GF14" s="80"/>
      <c r="GG14" s="80"/>
      <c r="GH14" s="80"/>
      <c r="GI14" s="80"/>
      <c r="GJ14" s="80"/>
      <c r="GK14" s="80"/>
      <c r="GL14" s="80"/>
      <c r="GM14" s="80"/>
      <c r="GN14" s="80"/>
      <c r="GO14" s="80"/>
      <c r="GP14" s="80"/>
      <c r="GQ14" s="80"/>
      <c r="GR14" s="80"/>
      <c r="GS14" s="80"/>
      <c r="GT14" s="80"/>
      <c r="GU14" s="80"/>
      <c r="GV14" s="80"/>
      <c r="GW14" s="80"/>
      <c r="GX14" s="80"/>
      <c r="GY14" s="80"/>
      <c r="GZ14" s="80"/>
      <c r="HA14" s="80"/>
      <c r="HB14" s="80"/>
      <c r="HC14" s="80"/>
      <c r="HD14" s="80"/>
      <c r="HE14" s="80"/>
      <c r="HF14" s="80"/>
      <c r="HG14" s="80"/>
      <c r="HH14" s="80"/>
      <c r="HI14" s="80"/>
      <c r="HJ14" s="80"/>
      <c r="HK14" s="80"/>
      <c r="HL14" s="80"/>
      <c r="HM14" s="80"/>
      <c r="HN14" s="80"/>
      <c r="HO14" s="80"/>
      <c r="HP14" s="80"/>
      <c r="HQ14" s="80"/>
      <c r="HR14" s="80"/>
      <c r="HS14" s="80"/>
      <c r="HT14" s="80"/>
      <c r="HU14" s="80"/>
      <c r="HV14" s="80"/>
      <c r="HW14" s="80"/>
      <c r="HX14" s="80"/>
      <c r="HY14" s="80"/>
      <c r="HZ14" s="80"/>
      <c r="IA14" s="80"/>
      <c r="IB14" s="80"/>
      <c r="IC14" s="80"/>
      <c r="ID14" s="80"/>
      <c r="IE14" s="80"/>
      <c r="IF14" s="80"/>
      <c r="IG14" s="80"/>
      <c r="IH14" s="80"/>
      <c r="II14" s="80"/>
      <c r="IJ14" s="80"/>
      <c r="IK14" s="80"/>
      <c r="IL14" s="80"/>
      <c r="IM14" s="80"/>
      <c r="IN14" s="80"/>
      <c r="IO14" s="80"/>
      <c r="IP14" s="80"/>
      <c r="IQ14" s="80"/>
      <c r="IR14" s="80"/>
      <c r="IS14" s="80"/>
      <c r="IT14" s="80"/>
      <c r="IU14" s="80"/>
    </row>
    <row r="15" spans="1:255" ht="18.75" x14ac:dyDescent="0.3">
      <c r="A15" s="190"/>
      <c r="B15" s="191"/>
      <c r="C15" s="93"/>
      <c r="D15" s="94"/>
      <c r="E15" s="95"/>
      <c r="F15" s="96"/>
      <c r="G15" s="94"/>
      <c r="H15" s="97"/>
      <c r="I15" s="94"/>
      <c r="J15" s="98"/>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c r="BC15" s="80"/>
      <c r="BD15" s="80"/>
      <c r="BE15" s="80"/>
      <c r="BF15" s="80"/>
      <c r="BG15" s="80"/>
      <c r="BH15" s="80"/>
      <c r="BI15" s="80"/>
      <c r="BJ15" s="80"/>
      <c r="BK15" s="80"/>
      <c r="BL15" s="80"/>
      <c r="BM15" s="80"/>
      <c r="BN15" s="80"/>
      <c r="BO15" s="80"/>
      <c r="BP15" s="80"/>
      <c r="BQ15" s="80"/>
      <c r="BR15" s="80"/>
      <c r="BS15" s="80"/>
      <c r="BT15" s="80"/>
      <c r="BU15" s="80"/>
      <c r="BV15" s="80"/>
      <c r="BW15" s="80"/>
      <c r="BX15" s="80"/>
      <c r="BY15" s="80"/>
      <c r="BZ15" s="80"/>
      <c r="CA15" s="80"/>
      <c r="CB15" s="80"/>
      <c r="CC15" s="80"/>
      <c r="CD15" s="80"/>
      <c r="CE15" s="80"/>
      <c r="CF15" s="80"/>
      <c r="CG15" s="80"/>
      <c r="CH15" s="80"/>
      <c r="CI15" s="80"/>
      <c r="CJ15" s="80"/>
      <c r="CK15" s="80"/>
      <c r="CL15" s="80"/>
      <c r="CM15" s="80"/>
      <c r="CN15" s="80"/>
      <c r="CO15" s="80"/>
      <c r="CP15" s="80"/>
      <c r="CQ15" s="80"/>
      <c r="CR15" s="80"/>
      <c r="CS15" s="80"/>
      <c r="CT15" s="80"/>
      <c r="CU15" s="80"/>
      <c r="CV15" s="80"/>
      <c r="CW15" s="80"/>
      <c r="CX15" s="80"/>
      <c r="CY15" s="80"/>
      <c r="CZ15" s="80"/>
      <c r="DA15" s="80"/>
      <c r="DB15" s="80"/>
      <c r="DC15" s="80"/>
      <c r="DD15" s="80"/>
      <c r="DE15" s="80"/>
      <c r="DF15" s="80"/>
      <c r="DG15" s="80"/>
      <c r="DH15" s="80"/>
      <c r="DI15" s="80"/>
      <c r="DJ15" s="80"/>
      <c r="DK15" s="80"/>
      <c r="DL15" s="80"/>
      <c r="DM15" s="80"/>
      <c r="DN15" s="80"/>
      <c r="DO15" s="80"/>
      <c r="DP15" s="80"/>
      <c r="DQ15" s="80"/>
      <c r="DR15" s="80"/>
      <c r="DS15" s="80"/>
      <c r="DT15" s="80"/>
      <c r="DU15" s="80"/>
      <c r="DV15" s="80"/>
      <c r="DW15" s="80"/>
      <c r="DX15" s="80"/>
      <c r="DY15" s="80"/>
      <c r="DZ15" s="80"/>
      <c r="EA15" s="80"/>
      <c r="EB15" s="80"/>
      <c r="EC15" s="80"/>
      <c r="ED15" s="80"/>
      <c r="EE15" s="80"/>
      <c r="EF15" s="80"/>
      <c r="EG15" s="80"/>
      <c r="EH15" s="80"/>
      <c r="EI15" s="80"/>
      <c r="EJ15" s="80"/>
      <c r="EK15" s="80"/>
      <c r="EL15" s="80"/>
      <c r="EM15" s="80"/>
      <c r="EN15" s="80"/>
      <c r="EO15" s="80"/>
      <c r="EP15" s="80"/>
      <c r="EQ15" s="80"/>
      <c r="ER15" s="80"/>
      <c r="ES15" s="80"/>
      <c r="ET15" s="80"/>
      <c r="EU15" s="80"/>
      <c r="EV15" s="80"/>
      <c r="EW15" s="80"/>
      <c r="EX15" s="80"/>
      <c r="EY15" s="80"/>
      <c r="EZ15" s="80"/>
      <c r="FA15" s="80"/>
      <c r="FB15" s="80"/>
      <c r="FC15" s="80"/>
      <c r="FD15" s="80"/>
      <c r="FE15" s="80"/>
      <c r="FF15" s="80"/>
      <c r="FG15" s="80"/>
      <c r="FH15" s="80"/>
      <c r="FI15" s="80"/>
      <c r="FJ15" s="80"/>
      <c r="FK15" s="80"/>
      <c r="FL15" s="80"/>
      <c r="FM15" s="80"/>
      <c r="FN15" s="80"/>
      <c r="FO15" s="80"/>
      <c r="FP15" s="80"/>
      <c r="FQ15" s="80"/>
      <c r="FR15" s="80"/>
      <c r="FS15" s="80"/>
      <c r="FT15" s="80"/>
      <c r="FU15" s="80"/>
      <c r="FV15" s="80"/>
      <c r="FW15" s="80"/>
      <c r="FX15" s="80"/>
      <c r="FY15" s="80"/>
      <c r="FZ15" s="80"/>
      <c r="GA15" s="80"/>
      <c r="GB15" s="80"/>
      <c r="GC15" s="80"/>
      <c r="GD15" s="80"/>
      <c r="GE15" s="80"/>
      <c r="GF15" s="80"/>
      <c r="GG15" s="80"/>
      <c r="GH15" s="80"/>
      <c r="GI15" s="80"/>
      <c r="GJ15" s="80"/>
      <c r="GK15" s="80"/>
      <c r="GL15" s="80"/>
      <c r="GM15" s="80"/>
      <c r="GN15" s="80"/>
      <c r="GO15" s="80"/>
      <c r="GP15" s="80"/>
      <c r="GQ15" s="80"/>
      <c r="GR15" s="80"/>
      <c r="GS15" s="80"/>
      <c r="GT15" s="80"/>
      <c r="GU15" s="80"/>
      <c r="GV15" s="80"/>
      <c r="GW15" s="80"/>
      <c r="GX15" s="80"/>
      <c r="GY15" s="80"/>
      <c r="GZ15" s="80"/>
      <c r="HA15" s="80"/>
      <c r="HB15" s="80"/>
      <c r="HC15" s="80"/>
      <c r="HD15" s="80"/>
      <c r="HE15" s="80"/>
      <c r="HF15" s="80"/>
      <c r="HG15" s="80"/>
      <c r="HH15" s="80"/>
      <c r="HI15" s="80"/>
      <c r="HJ15" s="80"/>
      <c r="HK15" s="80"/>
      <c r="HL15" s="80"/>
      <c r="HM15" s="80"/>
      <c r="HN15" s="80"/>
      <c r="HO15" s="80"/>
      <c r="HP15" s="80"/>
      <c r="HQ15" s="80"/>
      <c r="HR15" s="80"/>
      <c r="HS15" s="80"/>
      <c r="HT15" s="80"/>
      <c r="HU15" s="80"/>
      <c r="HV15" s="80"/>
      <c r="HW15" s="80"/>
      <c r="HX15" s="80"/>
      <c r="HY15" s="80"/>
      <c r="HZ15" s="80"/>
      <c r="IA15" s="80"/>
      <c r="IB15" s="80"/>
      <c r="IC15" s="80"/>
      <c r="ID15" s="80"/>
      <c r="IE15" s="80"/>
      <c r="IF15" s="80"/>
      <c r="IG15" s="80"/>
      <c r="IH15" s="80"/>
      <c r="II15" s="80"/>
      <c r="IJ15" s="80"/>
      <c r="IK15" s="80"/>
      <c r="IL15" s="80"/>
      <c r="IM15" s="80"/>
      <c r="IN15" s="80"/>
      <c r="IO15" s="80"/>
      <c r="IP15" s="80"/>
      <c r="IQ15" s="80"/>
      <c r="IR15" s="80"/>
      <c r="IS15" s="80"/>
      <c r="IT15" s="80"/>
      <c r="IU15" s="80"/>
    </row>
    <row r="16" spans="1:255" ht="19.5" thickBot="1" x14ac:dyDescent="0.35">
      <c r="A16" s="192"/>
      <c r="B16" s="193"/>
      <c r="C16" s="99"/>
      <c r="D16" s="98"/>
      <c r="E16" s="100"/>
      <c r="F16" s="101"/>
      <c r="G16" s="98"/>
      <c r="H16" s="102"/>
      <c r="I16" s="98"/>
      <c r="J16" s="98"/>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80"/>
      <c r="BS16" s="80"/>
      <c r="BT16" s="80"/>
      <c r="BU16" s="80"/>
      <c r="BV16" s="80"/>
      <c r="BW16" s="80"/>
      <c r="BX16" s="80"/>
      <c r="BY16" s="80"/>
      <c r="BZ16" s="80"/>
      <c r="CA16" s="80"/>
      <c r="CB16" s="80"/>
      <c r="CC16" s="80"/>
      <c r="CD16" s="80"/>
      <c r="CE16" s="80"/>
      <c r="CF16" s="80"/>
      <c r="CG16" s="80"/>
      <c r="CH16" s="80"/>
      <c r="CI16" s="80"/>
      <c r="CJ16" s="80"/>
      <c r="CK16" s="80"/>
      <c r="CL16" s="80"/>
      <c r="CM16" s="80"/>
      <c r="CN16" s="80"/>
      <c r="CO16" s="80"/>
      <c r="CP16" s="80"/>
      <c r="CQ16" s="80"/>
      <c r="CR16" s="80"/>
      <c r="CS16" s="80"/>
      <c r="CT16" s="80"/>
      <c r="CU16" s="80"/>
      <c r="CV16" s="80"/>
      <c r="CW16" s="80"/>
      <c r="CX16" s="80"/>
      <c r="CY16" s="80"/>
      <c r="CZ16" s="80"/>
      <c r="DA16" s="80"/>
      <c r="DB16" s="80"/>
      <c r="DC16" s="80"/>
      <c r="DD16" s="80"/>
      <c r="DE16" s="80"/>
      <c r="DF16" s="80"/>
      <c r="DG16" s="80"/>
      <c r="DH16" s="80"/>
      <c r="DI16" s="80"/>
      <c r="DJ16" s="80"/>
      <c r="DK16" s="80"/>
      <c r="DL16" s="80"/>
      <c r="DM16" s="80"/>
      <c r="DN16" s="80"/>
      <c r="DO16" s="80"/>
      <c r="DP16" s="80"/>
      <c r="DQ16" s="80"/>
      <c r="DR16" s="80"/>
      <c r="DS16" s="80"/>
      <c r="DT16" s="80"/>
      <c r="DU16" s="80"/>
      <c r="DV16" s="80"/>
      <c r="DW16" s="80"/>
      <c r="DX16" s="80"/>
      <c r="DY16" s="80"/>
      <c r="DZ16" s="80"/>
      <c r="EA16" s="80"/>
      <c r="EB16" s="80"/>
      <c r="EC16" s="80"/>
      <c r="ED16" s="80"/>
      <c r="EE16" s="80"/>
      <c r="EF16" s="80"/>
      <c r="EG16" s="80"/>
      <c r="EH16" s="80"/>
      <c r="EI16" s="80"/>
      <c r="EJ16" s="80"/>
      <c r="EK16" s="80"/>
      <c r="EL16" s="80"/>
      <c r="EM16" s="80"/>
      <c r="EN16" s="80"/>
      <c r="EO16" s="80"/>
      <c r="EP16" s="80"/>
      <c r="EQ16" s="80"/>
      <c r="ER16" s="80"/>
      <c r="ES16" s="80"/>
      <c r="ET16" s="80"/>
      <c r="EU16" s="80"/>
      <c r="EV16" s="80"/>
      <c r="EW16" s="80"/>
      <c r="EX16" s="80"/>
      <c r="EY16" s="80"/>
      <c r="EZ16" s="80"/>
      <c r="FA16" s="80"/>
      <c r="FB16" s="80"/>
      <c r="FC16" s="80"/>
      <c r="FD16" s="80"/>
      <c r="FE16" s="80"/>
      <c r="FF16" s="80"/>
      <c r="FG16" s="80"/>
      <c r="FH16" s="80"/>
      <c r="FI16" s="80"/>
      <c r="FJ16" s="80"/>
      <c r="FK16" s="80"/>
      <c r="FL16" s="80"/>
      <c r="FM16" s="80"/>
      <c r="FN16" s="80"/>
      <c r="FO16" s="80"/>
      <c r="FP16" s="80"/>
      <c r="FQ16" s="80"/>
      <c r="FR16" s="80"/>
      <c r="FS16" s="80"/>
      <c r="FT16" s="80"/>
      <c r="FU16" s="80"/>
      <c r="FV16" s="80"/>
      <c r="FW16" s="80"/>
      <c r="FX16" s="80"/>
      <c r="FY16" s="80"/>
      <c r="FZ16" s="80"/>
      <c r="GA16" s="80"/>
      <c r="GB16" s="80"/>
      <c r="GC16" s="80"/>
      <c r="GD16" s="80"/>
      <c r="GE16" s="80"/>
      <c r="GF16" s="80"/>
      <c r="GG16" s="80"/>
      <c r="GH16" s="80"/>
      <c r="GI16" s="80"/>
      <c r="GJ16" s="80"/>
      <c r="GK16" s="80"/>
      <c r="GL16" s="80"/>
      <c r="GM16" s="80"/>
      <c r="GN16" s="80"/>
      <c r="GO16" s="80"/>
      <c r="GP16" s="80"/>
      <c r="GQ16" s="80"/>
      <c r="GR16" s="80"/>
      <c r="GS16" s="80"/>
      <c r="GT16" s="80"/>
      <c r="GU16" s="80"/>
      <c r="GV16" s="80"/>
      <c r="GW16" s="80"/>
      <c r="GX16" s="80"/>
      <c r="GY16" s="80"/>
      <c r="GZ16" s="80"/>
      <c r="HA16" s="80"/>
      <c r="HB16" s="80"/>
      <c r="HC16" s="80"/>
      <c r="HD16" s="80"/>
      <c r="HE16" s="80"/>
      <c r="HF16" s="80"/>
      <c r="HG16" s="80"/>
      <c r="HH16" s="80"/>
      <c r="HI16" s="80"/>
      <c r="HJ16" s="80"/>
      <c r="HK16" s="80"/>
      <c r="HL16" s="80"/>
      <c r="HM16" s="80"/>
      <c r="HN16" s="80"/>
      <c r="HO16" s="80"/>
      <c r="HP16" s="80"/>
      <c r="HQ16" s="80"/>
      <c r="HR16" s="80"/>
      <c r="HS16" s="80"/>
      <c r="HT16" s="80"/>
      <c r="HU16" s="80"/>
      <c r="HV16" s="80"/>
      <c r="HW16" s="80"/>
      <c r="HX16" s="80"/>
      <c r="HY16" s="80"/>
      <c r="HZ16" s="80"/>
      <c r="IA16" s="80"/>
      <c r="IB16" s="80"/>
      <c r="IC16" s="80"/>
      <c r="ID16" s="80"/>
      <c r="IE16" s="80"/>
      <c r="IF16" s="80"/>
      <c r="IG16" s="80"/>
      <c r="IH16" s="80"/>
      <c r="II16" s="80"/>
      <c r="IJ16" s="80"/>
      <c r="IK16" s="80"/>
      <c r="IL16" s="80"/>
      <c r="IM16" s="80"/>
      <c r="IN16" s="80"/>
      <c r="IO16" s="80"/>
      <c r="IP16" s="80"/>
      <c r="IQ16" s="80"/>
      <c r="IR16" s="80"/>
      <c r="IS16" s="80"/>
      <c r="IT16" s="80"/>
      <c r="IU16" s="80"/>
    </row>
    <row r="17" spans="1:255" ht="16.5" thickBot="1" x14ac:dyDescent="0.3">
      <c r="A17" s="194" t="s">
        <v>10</v>
      </c>
      <c r="B17" s="195"/>
      <c r="C17" s="103"/>
      <c r="D17" s="104" t="str">
        <f>IF(ISBLANK(D10),"",SUM(D10:D16))</f>
        <v/>
      </c>
      <c r="E17" s="105" t="str">
        <f>IF(ISBLANK(E10),"",SUM(E10:E16))</f>
        <v/>
      </c>
      <c r="F17" s="106"/>
      <c r="G17" s="104" t="str">
        <f>IF(ISBLANK(G10),"",SUM(G10:G16))</f>
        <v/>
      </c>
      <c r="H17" s="107"/>
      <c r="I17" s="104" t="str">
        <f>IF(ISBLANK(I10),"",SUM(I10:I16))</f>
        <v/>
      </c>
      <c r="J17" s="104" t="str">
        <f>IF(ISBLANK(J10),"",SUM(J10:J16))</f>
        <v/>
      </c>
    </row>
    <row r="18" spans="1:255" ht="29.25" customHeight="1" x14ac:dyDescent="0.3">
      <c r="A18" s="108"/>
      <c r="B18" s="108"/>
      <c r="C18" s="108"/>
      <c r="D18" s="108"/>
      <c r="E18" s="108"/>
      <c r="F18" s="109"/>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80"/>
      <c r="BL18" s="80"/>
      <c r="BM18" s="80"/>
      <c r="BN18" s="80"/>
      <c r="BO18" s="80"/>
      <c r="BP18" s="80"/>
      <c r="BQ18" s="80"/>
      <c r="BR18" s="80"/>
      <c r="BS18" s="80"/>
      <c r="BT18" s="80"/>
      <c r="BU18" s="80"/>
      <c r="BV18" s="80"/>
      <c r="BW18" s="80"/>
      <c r="BX18" s="80"/>
      <c r="BY18" s="80"/>
      <c r="BZ18" s="80"/>
      <c r="CA18" s="80"/>
      <c r="CB18" s="80"/>
      <c r="CC18" s="80"/>
      <c r="CD18" s="80"/>
      <c r="CE18" s="80"/>
      <c r="CF18" s="80"/>
      <c r="CG18" s="80"/>
      <c r="CH18" s="80"/>
      <c r="CI18" s="80"/>
      <c r="CJ18" s="80"/>
      <c r="CK18" s="80"/>
      <c r="CL18" s="80"/>
      <c r="CM18" s="80"/>
      <c r="CN18" s="80"/>
      <c r="CO18" s="80"/>
      <c r="CP18" s="80"/>
      <c r="CQ18" s="80"/>
      <c r="CR18" s="80"/>
      <c r="CS18" s="80"/>
      <c r="CT18" s="80"/>
      <c r="CU18" s="80"/>
      <c r="CV18" s="80"/>
      <c r="CW18" s="80"/>
      <c r="CX18" s="80"/>
      <c r="CY18" s="80"/>
      <c r="CZ18" s="80"/>
      <c r="DA18" s="80"/>
      <c r="DB18" s="80"/>
      <c r="DC18" s="80"/>
      <c r="DD18" s="80"/>
      <c r="DE18" s="80"/>
      <c r="DF18" s="80"/>
      <c r="DG18" s="80"/>
      <c r="DH18" s="80"/>
      <c r="DI18" s="80"/>
      <c r="DJ18" s="80"/>
      <c r="DK18" s="80"/>
      <c r="DL18" s="80"/>
      <c r="DM18" s="80"/>
      <c r="DN18" s="80"/>
      <c r="DO18" s="80"/>
      <c r="DP18" s="80"/>
      <c r="DQ18" s="80"/>
      <c r="DR18" s="80"/>
      <c r="DS18" s="80"/>
      <c r="DT18" s="80"/>
      <c r="DU18" s="80"/>
      <c r="DV18" s="80"/>
      <c r="DW18" s="80"/>
      <c r="DX18" s="80"/>
      <c r="DY18" s="80"/>
      <c r="DZ18" s="80"/>
      <c r="EA18" s="80"/>
      <c r="EB18" s="80"/>
      <c r="EC18" s="80"/>
      <c r="ED18" s="80"/>
      <c r="EE18" s="80"/>
      <c r="EF18" s="80"/>
      <c r="EG18" s="80"/>
      <c r="EH18" s="80"/>
      <c r="EI18" s="80"/>
      <c r="EJ18" s="80"/>
      <c r="EK18" s="80"/>
      <c r="EL18" s="80"/>
      <c r="EM18" s="80"/>
      <c r="EN18" s="80"/>
      <c r="EO18" s="80"/>
      <c r="EP18" s="80"/>
      <c r="EQ18" s="80"/>
      <c r="ER18" s="80"/>
      <c r="ES18" s="80"/>
      <c r="ET18" s="80"/>
      <c r="EU18" s="80"/>
      <c r="EV18" s="80"/>
      <c r="EW18" s="80"/>
      <c r="EX18" s="80"/>
      <c r="EY18" s="80"/>
      <c r="EZ18" s="80"/>
      <c r="FA18" s="80"/>
      <c r="FB18" s="80"/>
      <c r="FC18" s="80"/>
      <c r="FD18" s="80"/>
      <c r="FE18" s="80"/>
      <c r="FF18" s="80"/>
      <c r="FG18" s="80"/>
      <c r="FH18" s="80"/>
      <c r="FI18" s="80"/>
      <c r="FJ18" s="80"/>
      <c r="FK18" s="80"/>
      <c r="FL18" s="80"/>
      <c r="FM18" s="80"/>
      <c r="FN18" s="80"/>
      <c r="FO18" s="80"/>
      <c r="FP18" s="80"/>
      <c r="FQ18" s="80"/>
      <c r="FR18" s="80"/>
      <c r="FS18" s="80"/>
      <c r="FT18" s="80"/>
      <c r="FU18" s="80"/>
      <c r="FV18" s="80"/>
      <c r="FW18" s="80"/>
      <c r="FX18" s="80"/>
      <c r="FY18" s="80"/>
      <c r="FZ18" s="80"/>
      <c r="GA18" s="80"/>
      <c r="GB18" s="80"/>
      <c r="GC18" s="80"/>
      <c r="GD18" s="80"/>
      <c r="GE18" s="80"/>
      <c r="GF18" s="80"/>
      <c r="GG18" s="80"/>
      <c r="GH18" s="80"/>
      <c r="GI18" s="80"/>
      <c r="GJ18" s="80"/>
      <c r="GK18" s="80"/>
      <c r="GL18" s="80"/>
      <c r="GM18" s="80"/>
      <c r="GN18" s="80"/>
      <c r="GO18" s="80"/>
      <c r="GP18" s="80"/>
      <c r="GQ18" s="80"/>
      <c r="GR18" s="80"/>
      <c r="GS18" s="80"/>
      <c r="GT18" s="80"/>
      <c r="GU18" s="80"/>
      <c r="GV18" s="80"/>
      <c r="GW18" s="80"/>
      <c r="GX18" s="80"/>
      <c r="GY18" s="80"/>
      <c r="GZ18" s="80"/>
      <c r="HA18" s="80"/>
      <c r="HB18" s="80"/>
      <c r="HC18" s="80"/>
      <c r="HD18" s="80"/>
      <c r="HE18" s="80"/>
      <c r="HF18" s="80"/>
      <c r="HG18" s="80"/>
      <c r="HH18" s="80"/>
      <c r="HI18" s="80"/>
      <c r="HJ18" s="80"/>
      <c r="HK18" s="80"/>
      <c r="HL18" s="80"/>
      <c r="HM18" s="80"/>
      <c r="HN18" s="80"/>
      <c r="HO18" s="80"/>
      <c r="HP18" s="80"/>
      <c r="HQ18" s="80"/>
      <c r="HR18" s="80"/>
      <c r="HS18" s="80"/>
      <c r="HT18" s="80"/>
      <c r="HU18" s="80"/>
      <c r="HV18" s="80"/>
      <c r="HW18" s="80"/>
      <c r="HX18" s="80"/>
      <c r="HY18" s="80"/>
      <c r="HZ18" s="80"/>
      <c r="IA18" s="80"/>
      <c r="IB18" s="80"/>
      <c r="IC18" s="80"/>
      <c r="ID18" s="80"/>
      <c r="IE18" s="80"/>
      <c r="IF18" s="80"/>
      <c r="IG18" s="80"/>
      <c r="IH18" s="80"/>
      <c r="II18" s="80"/>
      <c r="IJ18" s="80"/>
      <c r="IK18" s="80"/>
      <c r="IL18" s="80"/>
      <c r="IM18" s="80"/>
      <c r="IN18" s="80"/>
      <c r="IO18" s="80"/>
      <c r="IP18" s="80"/>
      <c r="IQ18" s="80"/>
      <c r="IR18" s="80"/>
      <c r="IS18" s="80"/>
      <c r="IT18" s="80"/>
      <c r="IU18" s="80"/>
    </row>
    <row r="19" spans="1:255" s="80" customFormat="1" ht="19.5" thickBot="1" x14ac:dyDescent="0.35">
      <c r="A19" s="110" t="s">
        <v>12</v>
      </c>
      <c r="B19" s="110"/>
      <c r="C19" s="111"/>
      <c r="D19" s="111"/>
      <c r="E19" s="111"/>
      <c r="F19" s="81" t="s">
        <v>0</v>
      </c>
    </row>
    <row r="20" spans="1:255" ht="32.25" thickBot="1" x14ac:dyDescent="0.35">
      <c r="A20" s="82" t="s">
        <v>1</v>
      </c>
      <c r="B20" s="83"/>
      <c r="C20" s="84" t="s">
        <v>21</v>
      </c>
      <c r="D20" s="86" t="s">
        <v>13</v>
      </c>
      <c r="E20" s="112" t="s">
        <v>14</v>
      </c>
      <c r="F20" s="87" t="s">
        <v>9</v>
      </c>
      <c r="G20" s="88" t="s">
        <v>11</v>
      </c>
      <c r="H20" s="88" t="s">
        <v>2</v>
      </c>
      <c r="I20" s="88" t="s">
        <v>48</v>
      </c>
      <c r="J20" s="88" t="s">
        <v>3</v>
      </c>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0"/>
      <c r="BK20" s="80"/>
      <c r="BL20" s="80"/>
      <c r="BM20" s="80"/>
      <c r="BN20" s="80"/>
      <c r="BO20" s="80"/>
      <c r="BP20" s="80"/>
      <c r="BQ20" s="80"/>
      <c r="BR20" s="80"/>
      <c r="BS20" s="80"/>
      <c r="BT20" s="80"/>
      <c r="BU20" s="80"/>
      <c r="BV20" s="80"/>
      <c r="BW20" s="80"/>
      <c r="BX20" s="80"/>
      <c r="BY20" s="80"/>
      <c r="BZ20" s="80"/>
      <c r="CA20" s="80"/>
      <c r="CB20" s="80"/>
      <c r="CC20" s="80"/>
      <c r="CD20" s="80"/>
      <c r="CE20" s="80"/>
      <c r="CF20" s="80"/>
      <c r="CG20" s="80"/>
      <c r="CH20" s="80"/>
      <c r="CI20" s="80"/>
      <c r="CJ20" s="80"/>
      <c r="CK20" s="80"/>
      <c r="CL20" s="80"/>
      <c r="CM20" s="80"/>
      <c r="CN20" s="80"/>
      <c r="CO20" s="80"/>
      <c r="CP20" s="80"/>
      <c r="CQ20" s="80"/>
      <c r="CR20" s="80"/>
      <c r="CS20" s="80"/>
      <c r="CT20" s="80"/>
      <c r="CU20" s="80"/>
      <c r="CV20" s="80"/>
      <c r="CW20" s="80"/>
      <c r="CX20" s="80"/>
      <c r="CY20" s="80"/>
      <c r="CZ20" s="80"/>
      <c r="DA20" s="80"/>
      <c r="DB20" s="80"/>
      <c r="DC20" s="80"/>
      <c r="DD20" s="80"/>
      <c r="DE20" s="80"/>
      <c r="DF20" s="80"/>
      <c r="DG20" s="80"/>
      <c r="DH20" s="80"/>
      <c r="DI20" s="80"/>
      <c r="DJ20" s="80"/>
      <c r="DK20" s="80"/>
      <c r="DL20" s="80"/>
      <c r="DM20" s="80"/>
      <c r="DN20" s="80"/>
      <c r="DO20" s="80"/>
      <c r="DP20" s="80"/>
      <c r="DQ20" s="80"/>
      <c r="DR20" s="80"/>
      <c r="DS20" s="80"/>
      <c r="DT20" s="80"/>
      <c r="DU20" s="80"/>
      <c r="DV20" s="80"/>
      <c r="DW20" s="80"/>
      <c r="DX20" s="80"/>
      <c r="DY20" s="80"/>
      <c r="DZ20" s="80"/>
      <c r="EA20" s="80"/>
      <c r="EB20" s="80"/>
      <c r="EC20" s="80"/>
      <c r="ED20" s="80"/>
      <c r="EE20" s="80"/>
      <c r="EF20" s="80"/>
      <c r="EG20" s="80"/>
      <c r="EH20" s="80"/>
      <c r="EI20" s="80"/>
      <c r="EJ20" s="80"/>
      <c r="EK20" s="80"/>
      <c r="EL20" s="80"/>
      <c r="EM20" s="80"/>
      <c r="EN20" s="80"/>
      <c r="EO20" s="80"/>
      <c r="EP20" s="80"/>
      <c r="EQ20" s="80"/>
      <c r="ER20" s="80"/>
      <c r="ES20" s="80"/>
      <c r="ET20" s="80"/>
      <c r="EU20" s="80"/>
      <c r="EV20" s="80"/>
      <c r="EW20" s="80"/>
      <c r="EX20" s="80"/>
      <c r="EY20" s="80"/>
      <c r="EZ20" s="80"/>
      <c r="FA20" s="80"/>
      <c r="FB20" s="80"/>
      <c r="FC20" s="80"/>
      <c r="FD20" s="80"/>
      <c r="FE20" s="80"/>
      <c r="FF20" s="80"/>
      <c r="FG20" s="80"/>
      <c r="FH20" s="80"/>
      <c r="FI20" s="80"/>
      <c r="FJ20" s="80"/>
      <c r="FK20" s="80"/>
      <c r="FL20" s="80"/>
      <c r="FM20" s="80"/>
      <c r="FN20" s="80"/>
      <c r="FO20" s="80"/>
      <c r="FP20" s="80"/>
      <c r="FQ20" s="80"/>
      <c r="FR20" s="80"/>
      <c r="FS20" s="80"/>
      <c r="FT20" s="80"/>
      <c r="FU20" s="80"/>
      <c r="FV20" s="80"/>
      <c r="FW20" s="80"/>
      <c r="FX20" s="80"/>
      <c r="FY20" s="80"/>
      <c r="FZ20" s="80"/>
      <c r="GA20" s="80"/>
      <c r="GB20" s="80"/>
      <c r="GC20" s="80"/>
      <c r="GD20" s="80"/>
      <c r="GE20" s="80"/>
      <c r="GF20" s="80"/>
      <c r="GG20" s="80"/>
      <c r="GH20" s="80"/>
      <c r="GI20" s="80"/>
      <c r="GJ20" s="80"/>
      <c r="GK20" s="80"/>
      <c r="GL20" s="80"/>
      <c r="GM20" s="80"/>
      <c r="GN20" s="80"/>
      <c r="GO20" s="80"/>
      <c r="GP20" s="80"/>
      <c r="GQ20" s="80"/>
      <c r="GR20" s="80"/>
      <c r="GS20" s="80"/>
      <c r="GT20" s="80"/>
      <c r="GU20" s="80"/>
      <c r="GV20" s="80"/>
      <c r="GW20" s="80"/>
      <c r="GX20" s="80"/>
      <c r="GY20" s="80"/>
      <c r="GZ20" s="80"/>
      <c r="HA20" s="80"/>
      <c r="HB20" s="80"/>
      <c r="HC20" s="80"/>
      <c r="HD20" s="80"/>
      <c r="HE20" s="80"/>
      <c r="HF20" s="80"/>
      <c r="HG20" s="80"/>
      <c r="HH20" s="80"/>
      <c r="HI20" s="80"/>
      <c r="HJ20" s="80"/>
      <c r="HK20" s="80"/>
      <c r="HL20" s="80"/>
      <c r="HM20" s="80"/>
      <c r="HN20" s="80"/>
      <c r="HO20" s="80"/>
      <c r="HP20" s="80"/>
      <c r="HQ20" s="80"/>
      <c r="HR20" s="80"/>
      <c r="HS20" s="80"/>
      <c r="HT20" s="80"/>
      <c r="HU20" s="80"/>
      <c r="HV20" s="80"/>
      <c r="HW20" s="80"/>
      <c r="HX20" s="80"/>
      <c r="HY20" s="80"/>
      <c r="HZ20" s="80"/>
      <c r="IA20" s="80"/>
      <c r="IB20" s="80"/>
      <c r="IC20" s="80"/>
      <c r="ID20" s="80"/>
      <c r="IE20" s="80"/>
      <c r="IF20" s="80"/>
      <c r="IG20" s="80"/>
      <c r="IH20" s="80"/>
      <c r="II20" s="80"/>
      <c r="IJ20" s="80"/>
      <c r="IK20" s="80"/>
      <c r="IL20" s="80"/>
      <c r="IM20" s="80"/>
      <c r="IN20" s="80"/>
      <c r="IO20" s="80"/>
      <c r="IP20" s="80"/>
      <c r="IQ20" s="80"/>
      <c r="IR20" s="80"/>
      <c r="IS20" s="80"/>
      <c r="IT20" s="80"/>
      <c r="IU20" s="80"/>
    </row>
    <row r="21" spans="1:255" ht="18.75" x14ac:dyDescent="0.3">
      <c r="A21" s="196"/>
      <c r="B21" s="197"/>
      <c r="C21" s="90"/>
      <c r="D21" s="90"/>
      <c r="E21" s="90"/>
      <c r="F21" s="91"/>
      <c r="G21" s="90"/>
      <c r="H21" s="92"/>
      <c r="I21" s="90"/>
      <c r="J21" s="9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80"/>
      <c r="BF21" s="80"/>
      <c r="BG21" s="80"/>
      <c r="BH21" s="80"/>
      <c r="BI21" s="80"/>
      <c r="BJ21" s="80"/>
      <c r="BK21" s="80"/>
      <c r="BL21" s="80"/>
      <c r="BM21" s="80"/>
      <c r="BN21" s="80"/>
      <c r="BO21" s="80"/>
      <c r="BP21" s="80"/>
      <c r="BQ21" s="80"/>
      <c r="BR21" s="80"/>
      <c r="BS21" s="80"/>
      <c r="BT21" s="80"/>
      <c r="BU21" s="80"/>
      <c r="BV21" s="80"/>
      <c r="BW21" s="80"/>
      <c r="BX21" s="80"/>
      <c r="BY21" s="80"/>
      <c r="BZ21" s="80"/>
      <c r="CA21" s="80"/>
      <c r="CB21" s="80"/>
      <c r="CC21" s="80"/>
      <c r="CD21" s="80"/>
      <c r="CE21" s="80"/>
      <c r="CF21" s="80"/>
      <c r="CG21" s="80"/>
      <c r="CH21" s="80"/>
      <c r="CI21" s="80"/>
      <c r="CJ21" s="80"/>
      <c r="CK21" s="80"/>
      <c r="CL21" s="80"/>
      <c r="CM21" s="80"/>
      <c r="CN21" s="80"/>
      <c r="CO21" s="80"/>
      <c r="CP21" s="80"/>
      <c r="CQ21" s="80"/>
      <c r="CR21" s="80"/>
      <c r="CS21" s="80"/>
      <c r="CT21" s="80"/>
      <c r="CU21" s="80"/>
      <c r="CV21" s="80"/>
      <c r="CW21" s="80"/>
      <c r="CX21" s="80"/>
      <c r="CY21" s="80"/>
      <c r="CZ21" s="80"/>
      <c r="DA21" s="80"/>
      <c r="DB21" s="80"/>
      <c r="DC21" s="80"/>
      <c r="DD21" s="80"/>
      <c r="DE21" s="80"/>
      <c r="DF21" s="80"/>
      <c r="DG21" s="80"/>
      <c r="DH21" s="80"/>
      <c r="DI21" s="80"/>
      <c r="DJ21" s="80"/>
      <c r="DK21" s="80"/>
      <c r="DL21" s="80"/>
      <c r="DM21" s="80"/>
      <c r="DN21" s="80"/>
      <c r="DO21" s="80"/>
      <c r="DP21" s="80"/>
      <c r="DQ21" s="80"/>
      <c r="DR21" s="80"/>
      <c r="DS21" s="80"/>
      <c r="DT21" s="80"/>
      <c r="DU21" s="80"/>
      <c r="DV21" s="80"/>
      <c r="DW21" s="80"/>
      <c r="DX21" s="80"/>
      <c r="DY21" s="80"/>
      <c r="DZ21" s="80"/>
      <c r="EA21" s="80"/>
      <c r="EB21" s="80"/>
      <c r="EC21" s="80"/>
      <c r="ED21" s="80"/>
      <c r="EE21" s="80"/>
      <c r="EF21" s="80"/>
      <c r="EG21" s="80"/>
      <c r="EH21" s="80"/>
      <c r="EI21" s="80"/>
      <c r="EJ21" s="80"/>
      <c r="EK21" s="80"/>
      <c r="EL21" s="80"/>
      <c r="EM21" s="80"/>
      <c r="EN21" s="80"/>
      <c r="EO21" s="80"/>
      <c r="EP21" s="80"/>
      <c r="EQ21" s="80"/>
      <c r="ER21" s="80"/>
      <c r="ES21" s="80"/>
      <c r="ET21" s="80"/>
      <c r="EU21" s="80"/>
      <c r="EV21" s="80"/>
      <c r="EW21" s="80"/>
      <c r="EX21" s="80"/>
      <c r="EY21" s="80"/>
      <c r="EZ21" s="80"/>
      <c r="FA21" s="80"/>
      <c r="FB21" s="80"/>
      <c r="FC21" s="80"/>
      <c r="FD21" s="80"/>
      <c r="FE21" s="80"/>
      <c r="FF21" s="80"/>
      <c r="FG21" s="80"/>
      <c r="FH21" s="80"/>
      <c r="FI21" s="80"/>
      <c r="FJ21" s="80"/>
      <c r="FK21" s="80"/>
      <c r="FL21" s="80"/>
      <c r="FM21" s="80"/>
      <c r="FN21" s="80"/>
      <c r="FO21" s="80"/>
      <c r="FP21" s="80"/>
      <c r="FQ21" s="80"/>
      <c r="FR21" s="80"/>
      <c r="FS21" s="80"/>
      <c r="FT21" s="80"/>
      <c r="FU21" s="80"/>
      <c r="FV21" s="80"/>
      <c r="FW21" s="80"/>
      <c r="FX21" s="80"/>
      <c r="FY21" s="80"/>
      <c r="FZ21" s="80"/>
      <c r="GA21" s="80"/>
      <c r="GB21" s="80"/>
      <c r="GC21" s="80"/>
      <c r="GD21" s="80"/>
      <c r="GE21" s="80"/>
      <c r="GF21" s="80"/>
      <c r="GG21" s="80"/>
      <c r="GH21" s="80"/>
      <c r="GI21" s="80"/>
      <c r="GJ21" s="80"/>
      <c r="GK21" s="80"/>
      <c r="GL21" s="80"/>
      <c r="GM21" s="80"/>
      <c r="GN21" s="80"/>
      <c r="GO21" s="80"/>
      <c r="GP21" s="80"/>
      <c r="GQ21" s="80"/>
      <c r="GR21" s="80"/>
      <c r="GS21" s="80"/>
      <c r="GT21" s="80"/>
      <c r="GU21" s="80"/>
      <c r="GV21" s="80"/>
      <c r="GW21" s="80"/>
      <c r="GX21" s="80"/>
      <c r="GY21" s="80"/>
      <c r="GZ21" s="80"/>
      <c r="HA21" s="80"/>
      <c r="HB21" s="80"/>
      <c r="HC21" s="80"/>
      <c r="HD21" s="80"/>
      <c r="HE21" s="80"/>
      <c r="HF21" s="80"/>
      <c r="HG21" s="80"/>
      <c r="HH21" s="80"/>
      <c r="HI21" s="80"/>
      <c r="HJ21" s="80"/>
      <c r="HK21" s="80"/>
      <c r="HL21" s="80"/>
      <c r="HM21" s="80"/>
      <c r="HN21" s="80"/>
      <c r="HO21" s="80"/>
      <c r="HP21" s="80"/>
      <c r="HQ21" s="80"/>
      <c r="HR21" s="80"/>
      <c r="HS21" s="80"/>
      <c r="HT21" s="80"/>
      <c r="HU21" s="80"/>
      <c r="HV21" s="80"/>
      <c r="HW21" s="80"/>
      <c r="HX21" s="80"/>
      <c r="HY21" s="80"/>
      <c r="HZ21" s="80"/>
      <c r="IA21" s="80"/>
      <c r="IB21" s="80"/>
      <c r="IC21" s="80"/>
      <c r="ID21" s="80"/>
      <c r="IE21" s="80"/>
      <c r="IF21" s="80"/>
      <c r="IG21" s="80"/>
      <c r="IH21" s="80"/>
      <c r="II21" s="80"/>
      <c r="IJ21" s="80"/>
      <c r="IK21" s="80"/>
      <c r="IL21" s="80"/>
      <c r="IM21" s="80"/>
      <c r="IN21" s="80"/>
      <c r="IO21" s="80"/>
      <c r="IP21" s="80"/>
      <c r="IQ21" s="80"/>
      <c r="IR21" s="80"/>
      <c r="IS21" s="80"/>
      <c r="IT21" s="80"/>
      <c r="IU21" s="80"/>
    </row>
    <row r="22" spans="1:255" ht="18.75" x14ac:dyDescent="0.3">
      <c r="A22" s="190"/>
      <c r="B22" s="191"/>
      <c r="C22" s="90"/>
      <c r="D22" s="90"/>
      <c r="E22" s="113"/>
      <c r="F22" s="114"/>
      <c r="G22" s="89"/>
      <c r="H22" s="97"/>
      <c r="I22" s="89"/>
      <c r="J22" s="9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80"/>
      <c r="BG22" s="80"/>
      <c r="BH22" s="80"/>
      <c r="BI22" s="80"/>
      <c r="BJ22" s="80"/>
      <c r="BK22" s="80"/>
      <c r="BL22" s="80"/>
      <c r="BM22" s="80"/>
      <c r="BN22" s="80"/>
      <c r="BO22" s="80"/>
      <c r="BP22" s="80"/>
      <c r="BQ22" s="80"/>
      <c r="BR22" s="80"/>
      <c r="BS22" s="80"/>
      <c r="BT22" s="80"/>
      <c r="BU22" s="80"/>
      <c r="BV22" s="80"/>
      <c r="BW22" s="80"/>
      <c r="BX22" s="80"/>
      <c r="BY22" s="80"/>
      <c r="BZ22" s="80"/>
      <c r="CA22" s="80"/>
      <c r="CB22" s="80"/>
      <c r="CC22" s="80"/>
      <c r="CD22" s="80"/>
      <c r="CE22" s="80"/>
      <c r="CF22" s="80"/>
      <c r="CG22" s="80"/>
      <c r="CH22" s="80"/>
      <c r="CI22" s="80"/>
      <c r="CJ22" s="80"/>
      <c r="CK22" s="80"/>
      <c r="CL22" s="80"/>
      <c r="CM22" s="80"/>
      <c r="CN22" s="80"/>
      <c r="CO22" s="80"/>
      <c r="CP22" s="80"/>
      <c r="CQ22" s="80"/>
      <c r="CR22" s="80"/>
      <c r="CS22" s="80"/>
      <c r="CT22" s="80"/>
      <c r="CU22" s="80"/>
      <c r="CV22" s="80"/>
      <c r="CW22" s="80"/>
      <c r="CX22" s="80"/>
      <c r="CY22" s="80"/>
      <c r="CZ22" s="80"/>
      <c r="DA22" s="80"/>
      <c r="DB22" s="80"/>
      <c r="DC22" s="80"/>
      <c r="DD22" s="80"/>
      <c r="DE22" s="80"/>
      <c r="DF22" s="80"/>
      <c r="DG22" s="80"/>
      <c r="DH22" s="80"/>
      <c r="DI22" s="80"/>
      <c r="DJ22" s="80"/>
      <c r="DK22" s="80"/>
      <c r="DL22" s="80"/>
      <c r="DM22" s="80"/>
      <c r="DN22" s="80"/>
      <c r="DO22" s="80"/>
      <c r="DP22" s="80"/>
      <c r="DQ22" s="80"/>
      <c r="DR22" s="80"/>
      <c r="DS22" s="80"/>
      <c r="DT22" s="80"/>
      <c r="DU22" s="80"/>
      <c r="DV22" s="80"/>
      <c r="DW22" s="80"/>
      <c r="DX22" s="80"/>
      <c r="DY22" s="80"/>
      <c r="DZ22" s="80"/>
      <c r="EA22" s="80"/>
      <c r="EB22" s="80"/>
      <c r="EC22" s="80"/>
      <c r="ED22" s="80"/>
      <c r="EE22" s="80"/>
      <c r="EF22" s="80"/>
      <c r="EG22" s="80"/>
      <c r="EH22" s="80"/>
      <c r="EI22" s="80"/>
      <c r="EJ22" s="80"/>
      <c r="EK22" s="80"/>
      <c r="EL22" s="80"/>
      <c r="EM22" s="80"/>
      <c r="EN22" s="80"/>
      <c r="EO22" s="80"/>
      <c r="EP22" s="80"/>
      <c r="EQ22" s="80"/>
      <c r="ER22" s="80"/>
      <c r="ES22" s="80"/>
      <c r="ET22" s="80"/>
      <c r="EU22" s="80"/>
      <c r="EV22" s="80"/>
      <c r="EW22" s="80"/>
      <c r="EX22" s="80"/>
      <c r="EY22" s="80"/>
      <c r="EZ22" s="80"/>
      <c r="FA22" s="80"/>
      <c r="FB22" s="80"/>
      <c r="FC22" s="80"/>
      <c r="FD22" s="80"/>
      <c r="FE22" s="80"/>
      <c r="FF22" s="80"/>
      <c r="FG22" s="80"/>
      <c r="FH22" s="80"/>
      <c r="FI22" s="80"/>
      <c r="FJ22" s="80"/>
      <c r="FK22" s="80"/>
      <c r="FL22" s="80"/>
      <c r="FM22" s="80"/>
      <c r="FN22" s="80"/>
      <c r="FO22" s="80"/>
      <c r="FP22" s="80"/>
      <c r="FQ22" s="80"/>
      <c r="FR22" s="80"/>
      <c r="FS22" s="80"/>
      <c r="FT22" s="80"/>
      <c r="FU22" s="80"/>
      <c r="FV22" s="80"/>
      <c r="FW22" s="80"/>
      <c r="FX22" s="80"/>
      <c r="FY22" s="80"/>
      <c r="FZ22" s="80"/>
      <c r="GA22" s="80"/>
      <c r="GB22" s="80"/>
      <c r="GC22" s="80"/>
      <c r="GD22" s="80"/>
      <c r="GE22" s="80"/>
      <c r="GF22" s="80"/>
      <c r="GG22" s="80"/>
      <c r="GH22" s="80"/>
      <c r="GI22" s="80"/>
      <c r="GJ22" s="80"/>
      <c r="GK22" s="80"/>
      <c r="GL22" s="80"/>
      <c r="GM22" s="80"/>
      <c r="GN22" s="80"/>
      <c r="GO22" s="80"/>
      <c r="GP22" s="80"/>
      <c r="GQ22" s="80"/>
      <c r="GR22" s="80"/>
      <c r="GS22" s="80"/>
      <c r="GT22" s="80"/>
      <c r="GU22" s="80"/>
      <c r="GV22" s="80"/>
      <c r="GW22" s="80"/>
      <c r="GX22" s="80"/>
      <c r="GY22" s="80"/>
      <c r="GZ22" s="80"/>
      <c r="HA22" s="80"/>
      <c r="HB22" s="80"/>
      <c r="HC22" s="80"/>
      <c r="HD22" s="80"/>
      <c r="HE22" s="80"/>
      <c r="HF22" s="80"/>
      <c r="HG22" s="80"/>
      <c r="HH22" s="80"/>
      <c r="HI22" s="80"/>
      <c r="HJ22" s="80"/>
      <c r="HK22" s="80"/>
      <c r="HL22" s="80"/>
      <c r="HM22" s="80"/>
      <c r="HN22" s="80"/>
      <c r="HO22" s="80"/>
      <c r="HP22" s="80"/>
      <c r="HQ22" s="80"/>
      <c r="HR22" s="80"/>
      <c r="HS22" s="80"/>
      <c r="HT22" s="80"/>
      <c r="HU22" s="80"/>
      <c r="HV22" s="80"/>
      <c r="HW22" s="80"/>
      <c r="HX22" s="80"/>
      <c r="HY22" s="80"/>
      <c r="HZ22" s="80"/>
      <c r="IA22" s="80"/>
      <c r="IB22" s="80"/>
      <c r="IC22" s="80"/>
      <c r="ID22" s="80"/>
      <c r="IE22" s="80"/>
      <c r="IF22" s="80"/>
      <c r="IG22" s="80"/>
      <c r="IH22" s="80"/>
      <c r="II22" s="80"/>
      <c r="IJ22" s="80"/>
      <c r="IK22" s="80"/>
      <c r="IL22" s="80"/>
      <c r="IM22" s="80"/>
      <c r="IN22" s="80"/>
      <c r="IO22" s="80"/>
      <c r="IP22" s="80"/>
      <c r="IQ22" s="80"/>
      <c r="IR22" s="80"/>
      <c r="IS22" s="80"/>
      <c r="IT22" s="80"/>
      <c r="IU22" s="80"/>
    </row>
    <row r="23" spans="1:255" ht="18.75" x14ac:dyDescent="0.3">
      <c r="A23" s="190"/>
      <c r="B23" s="191"/>
      <c r="C23" s="94"/>
      <c r="D23" s="94"/>
      <c r="E23" s="95"/>
      <c r="F23" s="96"/>
      <c r="G23" s="93"/>
      <c r="H23" s="97"/>
      <c r="I23" s="93"/>
      <c r="J23" s="9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80"/>
      <c r="BT23" s="80"/>
      <c r="BU23" s="80"/>
      <c r="BV23" s="80"/>
      <c r="BW23" s="80"/>
      <c r="BX23" s="80"/>
      <c r="BY23" s="80"/>
      <c r="BZ23" s="80"/>
      <c r="CA23" s="80"/>
      <c r="CB23" s="80"/>
      <c r="CC23" s="80"/>
      <c r="CD23" s="80"/>
      <c r="CE23" s="80"/>
      <c r="CF23" s="80"/>
      <c r="CG23" s="80"/>
      <c r="CH23" s="80"/>
      <c r="CI23" s="80"/>
      <c r="CJ23" s="80"/>
      <c r="CK23" s="80"/>
      <c r="CL23" s="80"/>
      <c r="CM23" s="80"/>
      <c r="CN23" s="80"/>
      <c r="CO23" s="80"/>
      <c r="CP23" s="80"/>
      <c r="CQ23" s="80"/>
      <c r="CR23" s="80"/>
      <c r="CS23" s="80"/>
      <c r="CT23" s="80"/>
      <c r="CU23" s="80"/>
      <c r="CV23" s="80"/>
      <c r="CW23" s="80"/>
      <c r="CX23" s="80"/>
      <c r="CY23" s="80"/>
      <c r="CZ23" s="80"/>
      <c r="DA23" s="80"/>
      <c r="DB23" s="80"/>
      <c r="DC23" s="80"/>
      <c r="DD23" s="80"/>
      <c r="DE23" s="80"/>
      <c r="DF23" s="80"/>
      <c r="DG23" s="80"/>
      <c r="DH23" s="80"/>
      <c r="DI23" s="80"/>
      <c r="DJ23" s="80"/>
      <c r="DK23" s="80"/>
      <c r="DL23" s="80"/>
      <c r="DM23" s="80"/>
      <c r="DN23" s="80"/>
      <c r="DO23" s="80"/>
      <c r="DP23" s="80"/>
      <c r="DQ23" s="80"/>
      <c r="DR23" s="80"/>
      <c r="DS23" s="80"/>
      <c r="DT23" s="80"/>
      <c r="DU23" s="80"/>
      <c r="DV23" s="80"/>
      <c r="DW23" s="80"/>
      <c r="DX23" s="80"/>
      <c r="DY23" s="80"/>
      <c r="DZ23" s="80"/>
      <c r="EA23" s="80"/>
      <c r="EB23" s="80"/>
      <c r="EC23" s="80"/>
      <c r="ED23" s="80"/>
      <c r="EE23" s="80"/>
      <c r="EF23" s="80"/>
      <c r="EG23" s="80"/>
      <c r="EH23" s="80"/>
      <c r="EI23" s="80"/>
      <c r="EJ23" s="80"/>
      <c r="EK23" s="80"/>
      <c r="EL23" s="80"/>
      <c r="EM23" s="80"/>
      <c r="EN23" s="80"/>
      <c r="EO23" s="80"/>
      <c r="EP23" s="80"/>
      <c r="EQ23" s="80"/>
      <c r="ER23" s="80"/>
      <c r="ES23" s="80"/>
      <c r="ET23" s="80"/>
      <c r="EU23" s="80"/>
      <c r="EV23" s="80"/>
      <c r="EW23" s="80"/>
      <c r="EX23" s="80"/>
      <c r="EY23" s="80"/>
      <c r="EZ23" s="80"/>
      <c r="FA23" s="80"/>
      <c r="FB23" s="80"/>
      <c r="FC23" s="80"/>
      <c r="FD23" s="80"/>
      <c r="FE23" s="80"/>
      <c r="FF23" s="80"/>
      <c r="FG23" s="80"/>
      <c r="FH23" s="80"/>
      <c r="FI23" s="80"/>
      <c r="FJ23" s="80"/>
      <c r="FK23" s="80"/>
      <c r="FL23" s="80"/>
      <c r="FM23" s="80"/>
      <c r="FN23" s="80"/>
      <c r="FO23" s="80"/>
      <c r="FP23" s="80"/>
      <c r="FQ23" s="80"/>
      <c r="FR23" s="80"/>
      <c r="FS23" s="80"/>
      <c r="FT23" s="80"/>
      <c r="FU23" s="80"/>
      <c r="FV23" s="80"/>
      <c r="FW23" s="80"/>
      <c r="FX23" s="80"/>
      <c r="FY23" s="80"/>
      <c r="FZ23" s="80"/>
      <c r="GA23" s="80"/>
      <c r="GB23" s="80"/>
      <c r="GC23" s="80"/>
      <c r="GD23" s="80"/>
      <c r="GE23" s="80"/>
      <c r="GF23" s="80"/>
      <c r="GG23" s="80"/>
      <c r="GH23" s="80"/>
      <c r="GI23" s="80"/>
      <c r="GJ23" s="80"/>
      <c r="GK23" s="80"/>
      <c r="GL23" s="80"/>
      <c r="GM23" s="80"/>
      <c r="GN23" s="80"/>
      <c r="GO23" s="80"/>
      <c r="GP23" s="80"/>
      <c r="GQ23" s="80"/>
      <c r="GR23" s="80"/>
      <c r="GS23" s="80"/>
      <c r="GT23" s="80"/>
      <c r="GU23" s="80"/>
      <c r="GV23" s="80"/>
      <c r="GW23" s="80"/>
      <c r="GX23" s="80"/>
      <c r="GY23" s="80"/>
      <c r="GZ23" s="80"/>
      <c r="HA23" s="80"/>
      <c r="HB23" s="80"/>
      <c r="HC23" s="80"/>
      <c r="HD23" s="80"/>
      <c r="HE23" s="80"/>
      <c r="HF23" s="80"/>
      <c r="HG23" s="80"/>
      <c r="HH23" s="80"/>
      <c r="HI23" s="80"/>
      <c r="HJ23" s="80"/>
      <c r="HK23" s="80"/>
      <c r="HL23" s="80"/>
      <c r="HM23" s="80"/>
      <c r="HN23" s="80"/>
      <c r="HO23" s="80"/>
      <c r="HP23" s="80"/>
      <c r="HQ23" s="80"/>
      <c r="HR23" s="80"/>
      <c r="HS23" s="80"/>
      <c r="HT23" s="80"/>
      <c r="HU23" s="80"/>
      <c r="HV23" s="80"/>
      <c r="HW23" s="80"/>
      <c r="HX23" s="80"/>
      <c r="HY23" s="80"/>
      <c r="HZ23" s="80"/>
      <c r="IA23" s="80"/>
      <c r="IB23" s="80"/>
      <c r="IC23" s="80"/>
      <c r="ID23" s="80"/>
      <c r="IE23" s="80"/>
      <c r="IF23" s="80"/>
      <c r="IG23" s="80"/>
      <c r="IH23" s="80"/>
      <c r="II23" s="80"/>
      <c r="IJ23" s="80"/>
      <c r="IK23" s="80"/>
      <c r="IL23" s="80"/>
      <c r="IM23" s="80"/>
      <c r="IN23" s="80"/>
      <c r="IO23" s="80"/>
      <c r="IP23" s="80"/>
      <c r="IQ23" s="80"/>
      <c r="IR23" s="80"/>
      <c r="IS23" s="80"/>
      <c r="IT23" s="80"/>
      <c r="IU23" s="80"/>
    </row>
    <row r="24" spans="1:255" ht="18.75" x14ac:dyDescent="0.3">
      <c r="A24" s="190"/>
      <c r="B24" s="191"/>
      <c r="C24" s="94"/>
      <c r="D24" s="94"/>
      <c r="E24" s="95"/>
      <c r="F24" s="96"/>
      <c r="G24" s="93"/>
      <c r="H24" s="97"/>
      <c r="I24" s="93"/>
      <c r="J24" s="9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c r="BG24" s="80"/>
      <c r="BH24" s="80"/>
      <c r="BI24" s="80"/>
      <c r="BJ24" s="80"/>
      <c r="BK24" s="80"/>
      <c r="BL24" s="80"/>
      <c r="BM24" s="80"/>
      <c r="BN24" s="80"/>
      <c r="BO24" s="80"/>
      <c r="BP24" s="80"/>
      <c r="BQ24" s="80"/>
      <c r="BR24" s="80"/>
      <c r="BS24" s="80"/>
      <c r="BT24" s="80"/>
      <c r="BU24" s="80"/>
      <c r="BV24" s="80"/>
      <c r="BW24" s="80"/>
      <c r="BX24" s="80"/>
      <c r="BY24" s="80"/>
      <c r="BZ24" s="80"/>
      <c r="CA24" s="80"/>
      <c r="CB24" s="80"/>
      <c r="CC24" s="80"/>
      <c r="CD24" s="80"/>
      <c r="CE24" s="80"/>
      <c r="CF24" s="80"/>
      <c r="CG24" s="80"/>
      <c r="CH24" s="80"/>
      <c r="CI24" s="80"/>
      <c r="CJ24" s="80"/>
      <c r="CK24" s="80"/>
      <c r="CL24" s="80"/>
      <c r="CM24" s="80"/>
      <c r="CN24" s="80"/>
      <c r="CO24" s="80"/>
      <c r="CP24" s="80"/>
      <c r="CQ24" s="80"/>
      <c r="CR24" s="80"/>
      <c r="CS24" s="80"/>
      <c r="CT24" s="80"/>
      <c r="CU24" s="80"/>
      <c r="CV24" s="80"/>
      <c r="CW24" s="80"/>
      <c r="CX24" s="80"/>
      <c r="CY24" s="80"/>
      <c r="CZ24" s="80"/>
      <c r="DA24" s="80"/>
      <c r="DB24" s="80"/>
      <c r="DC24" s="80"/>
      <c r="DD24" s="80"/>
      <c r="DE24" s="80"/>
      <c r="DF24" s="80"/>
      <c r="DG24" s="80"/>
      <c r="DH24" s="80"/>
      <c r="DI24" s="80"/>
      <c r="DJ24" s="80"/>
      <c r="DK24" s="80"/>
      <c r="DL24" s="80"/>
      <c r="DM24" s="80"/>
      <c r="DN24" s="80"/>
      <c r="DO24" s="80"/>
      <c r="DP24" s="80"/>
      <c r="DQ24" s="80"/>
      <c r="DR24" s="80"/>
      <c r="DS24" s="80"/>
      <c r="DT24" s="80"/>
      <c r="DU24" s="80"/>
      <c r="DV24" s="80"/>
      <c r="DW24" s="80"/>
      <c r="DX24" s="80"/>
      <c r="DY24" s="80"/>
      <c r="DZ24" s="80"/>
      <c r="EA24" s="80"/>
      <c r="EB24" s="80"/>
      <c r="EC24" s="80"/>
      <c r="ED24" s="80"/>
      <c r="EE24" s="80"/>
      <c r="EF24" s="80"/>
      <c r="EG24" s="80"/>
      <c r="EH24" s="80"/>
      <c r="EI24" s="80"/>
      <c r="EJ24" s="80"/>
      <c r="EK24" s="80"/>
      <c r="EL24" s="80"/>
      <c r="EM24" s="80"/>
      <c r="EN24" s="80"/>
      <c r="EO24" s="80"/>
      <c r="EP24" s="80"/>
      <c r="EQ24" s="80"/>
      <c r="ER24" s="80"/>
      <c r="ES24" s="80"/>
      <c r="ET24" s="80"/>
      <c r="EU24" s="80"/>
      <c r="EV24" s="80"/>
      <c r="EW24" s="80"/>
      <c r="EX24" s="80"/>
      <c r="EY24" s="80"/>
      <c r="EZ24" s="80"/>
      <c r="FA24" s="80"/>
      <c r="FB24" s="80"/>
      <c r="FC24" s="80"/>
      <c r="FD24" s="80"/>
      <c r="FE24" s="80"/>
      <c r="FF24" s="80"/>
      <c r="FG24" s="80"/>
      <c r="FH24" s="80"/>
      <c r="FI24" s="80"/>
      <c r="FJ24" s="80"/>
      <c r="FK24" s="80"/>
      <c r="FL24" s="80"/>
      <c r="FM24" s="80"/>
      <c r="FN24" s="80"/>
      <c r="FO24" s="80"/>
      <c r="FP24" s="80"/>
      <c r="FQ24" s="80"/>
      <c r="FR24" s="80"/>
      <c r="FS24" s="80"/>
      <c r="FT24" s="80"/>
      <c r="FU24" s="80"/>
      <c r="FV24" s="80"/>
      <c r="FW24" s="80"/>
      <c r="FX24" s="80"/>
      <c r="FY24" s="80"/>
      <c r="FZ24" s="80"/>
      <c r="GA24" s="80"/>
      <c r="GB24" s="80"/>
      <c r="GC24" s="80"/>
      <c r="GD24" s="80"/>
      <c r="GE24" s="80"/>
      <c r="GF24" s="80"/>
      <c r="GG24" s="80"/>
      <c r="GH24" s="80"/>
      <c r="GI24" s="80"/>
      <c r="GJ24" s="80"/>
      <c r="GK24" s="80"/>
      <c r="GL24" s="80"/>
      <c r="GM24" s="80"/>
      <c r="GN24" s="80"/>
      <c r="GO24" s="80"/>
      <c r="GP24" s="80"/>
      <c r="GQ24" s="80"/>
      <c r="GR24" s="80"/>
      <c r="GS24" s="80"/>
      <c r="GT24" s="80"/>
      <c r="GU24" s="80"/>
      <c r="GV24" s="80"/>
      <c r="GW24" s="80"/>
      <c r="GX24" s="80"/>
      <c r="GY24" s="80"/>
      <c r="GZ24" s="80"/>
      <c r="HA24" s="80"/>
      <c r="HB24" s="80"/>
      <c r="HC24" s="80"/>
      <c r="HD24" s="80"/>
      <c r="HE24" s="80"/>
      <c r="HF24" s="80"/>
      <c r="HG24" s="80"/>
      <c r="HH24" s="80"/>
      <c r="HI24" s="80"/>
      <c r="HJ24" s="80"/>
      <c r="HK24" s="80"/>
      <c r="HL24" s="80"/>
      <c r="HM24" s="80"/>
      <c r="HN24" s="80"/>
      <c r="HO24" s="80"/>
      <c r="HP24" s="80"/>
      <c r="HQ24" s="80"/>
      <c r="HR24" s="80"/>
      <c r="HS24" s="80"/>
      <c r="HT24" s="80"/>
      <c r="HU24" s="80"/>
      <c r="HV24" s="80"/>
      <c r="HW24" s="80"/>
      <c r="HX24" s="80"/>
      <c r="HY24" s="80"/>
      <c r="HZ24" s="80"/>
      <c r="IA24" s="80"/>
      <c r="IB24" s="80"/>
      <c r="IC24" s="80"/>
      <c r="ID24" s="80"/>
      <c r="IE24" s="80"/>
      <c r="IF24" s="80"/>
      <c r="IG24" s="80"/>
      <c r="IH24" s="80"/>
      <c r="II24" s="80"/>
      <c r="IJ24" s="80"/>
      <c r="IK24" s="80"/>
      <c r="IL24" s="80"/>
      <c r="IM24" s="80"/>
      <c r="IN24" s="80"/>
      <c r="IO24" s="80"/>
      <c r="IP24" s="80"/>
      <c r="IQ24" s="80"/>
      <c r="IR24" s="80"/>
      <c r="IS24" s="80"/>
      <c r="IT24" s="80"/>
      <c r="IU24" s="80"/>
    </row>
    <row r="25" spans="1:255" ht="18.75" x14ac:dyDescent="0.3">
      <c r="A25" s="190"/>
      <c r="B25" s="191"/>
      <c r="C25" s="94"/>
      <c r="D25" s="94"/>
      <c r="E25" s="95"/>
      <c r="F25" s="96"/>
      <c r="G25" s="93"/>
      <c r="H25" s="97"/>
      <c r="I25" s="93"/>
      <c r="J25" s="90"/>
      <c r="K25" s="80"/>
      <c r="L25" s="80"/>
      <c r="M25" s="80"/>
      <c r="N25" s="80"/>
      <c r="O25" s="80"/>
      <c r="P25" s="80"/>
      <c r="Q25" s="80"/>
      <c r="R25" s="80"/>
      <c r="S25" s="80"/>
      <c r="T25" s="80"/>
      <c r="U25" s="80"/>
      <c r="V25" s="80"/>
      <c r="W25" s="80"/>
      <c r="X25" s="80"/>
      <c r="Y25" s="80"/>
      <c r="Z25" s="80"/>
      <c r="AA25" s="80"/>
      <c r="AB25" s="80"/>
      <c r="AC25" s="80"/>
      <c r="AD25" s="80"/>
      <c r="AE25" s="80"/>
      <c r="AF25" s="80"/>
      <c r="AG25" s="80"/>
      <c r="AH25" s="80"/>
      <c r="AI25" s="80"/>
      <c r="AJ25" s="80"/>
      <c r="AK25" s="80"/>
      <c r="AL25" s="80"/>
      <c r="AM25" s="80"/>
      <c r="AN25" s="80"/>
      <c r="AO25" s="80"/>
      <c r="AP25" s="80"/>
      <c r="AQ25" s="80"/>
      <c r="AR25" s="80"/>
      <c r="AS25" s="80"/>
      <c r="AT25" s="80"/>
      <c r="AU25" s="80"/>
      <c r="AV25" s="80"/>
      <c r="AW25" s="80"/>
      <c r="AX25" s="80"/>
      <c r="AY25" s="80"/>
      <c r="AZ25" s="80"/>
      <c r="BA25" s="80"/>
      <c r="BB25" s="80"/>
      <c r="BC25" s="80"/>
      <c r="BD25" s="80"/>
      <c r="BE25" s="80"/>
      <c r="BF25" s="80"/>
      <c r="BG25" s="80"/>
      <c r="BH25" s="80"/>
      <c r="BI25" s="80"/>
      <c r="BJ25" s="80"/>
      <c r="BK25" s="80"/>
      <c r="BL25" s="80"/>
      <c r="BM25" s="80"/>
      <c r="BN25" s="80"/>
      <c r="BO25" s="80"/>
      <c r="BP25" s="80"/>
      <c r="BQ25" s="80"/>
      <c r="BR25" s="80"/>
      <c r="BS25" s="80"/>
      <c r="BT25" s="80"/>
      <c r="BU25" s="80"/>
      <c r="BV25" s="80"/>
      <c r="BW25" s="80"/>
      <c r="BX25" s="80"/>
      <c r="BY25" s="80"/>
      <c r="BZ25" s="80"/>
      <c r="CA25" s="80"/>
      <c r="CB25" s="80"/>
      <c r="CC25" s="80"/>
      <c r="CD25" s="80"/>
      <c r="CE25" s="80"/>
      <c r="CF25" s="80"/>
      <c r="CG25" s="80"/>
      <c r="CH25" s="80"/>
      <c r="CI25" s="80"/>
      <c r="CJ25" s="80"/>
      <c r="CK25" s="80"/>
      <c r="CL25" s="80"/>
      <c r="CM25" s="80"/>
      <c r="CN25" s="80"/>
      <c r="CO25" s="80"/>
      <c r="CP25" s="80"/>
      <c r="CQ25" s="80"/>
      <c r="CR25" s="80"/>
      <c r="CS25" s="80"/>
      <c r="CT25" s="80"/>
      <c r="CU25" s="80"/>
      <c r="CV25" s="80"/>
      <c r="CW25" s="80"/>
      <c r="CX25" s="80"/>
      <c r="CY25" s="80"/>
      <c r="CZ25" s="80"/>
      <c r="DA25" s="80"/>
      <c r="DB25" s="80"/>
      <c r="DC25" s="80"/>
      <c r="DD25" s="80"/>
      <c r="DE25" s="80"/>
      <c r="DF25" s="80"/>
      <c r="DG25" s="80"/>
      <c r="DH25" s="80"/>
      <c r="DI25" s="80"/>
      <c r="DJ25" s="80"/>
      <c r="DK25" s="80"/>
      <c r="DL25" s="80"/>
      <c r="DM25" s="80"/>
      <c r="DN25" s="80"/>
      <c r="DO25" s="80"/>
      <c r="DP25" s="80"/>
      <c r="DQ25" s="80"/>
      <c r="DR25" s="80"/>
      <c r="DS25" s="80"/>
      <c r="DT25" s="80"/>
      <c r="DU25" s="80"/>
      <c r="DV25" s="80"/>
      <c r="DW25" s="80"/>
      <c r="DX25" s="80"/>
      <c r="DY25" s="80"/>
      <c r="DZ25" s="80"/>
      <c r="EA25" s="80"/>
      <c r="EB25" s="80"/>
      <c r="EC25" s="80"/>
      <c r="ED25" s="80"/>
      <c r="EE25" s="80"/>
      <c r="EF25" s="80"/>
      <c r="EG25" s="80"/>
      <c r="EH25" s="80"/>
      <c r="EI25" s="80"/>
      <c r="EJ25" s="80"/>
      <c r="EK25" s="80"/>
      <c r="EL25" s="80"/>
      <c r="EM25" s="80"/>
      <c r="EN25" s="80"/>
      <c r="EO25" s="80"/>
      <c r="EP25" s="80"/>
      <c r="EQ25" s="80"/>
      <c r="ER25" s="80"/>
      <c r="ES25" s="80"/>
      <c r="ET25" s="80"/>
      <c r="EU25" s="80"/>
      <c r="EV25" s="80"/>
      <c r="EW25" s="80"/>
      <c r="EX25" s="80"/>
      <c r="EY25" s="80"/>
      <c r="EZ25" s="80"/>
      <c r="FA25" s="80"/>
      <c r="FB25" s="80"/>
      <c r="FC25" s="80"/>
      <c r="FD25" s="80"/>
      <c r="FE25" s="80"/>
      <c r="FF25" s="80"/>
      <c r="FG25" s="80"/>
      <c r="FH25" s="80"/>
      <c r="FI25" s="80"/>
      <c r="FJ25" s="80"/>
      <c r="FK25" s="80"/>
      <c r="FL25" s="80"/>
      <c r="FM25" s="80"/>
      <c r="FN25" s="80"/>
      <c r="FO25" s="80"/>
      <c r="FP25" s="80"/>
      <c r="FQ25" s="80"/>
      <c r="FR25" s="80"/>
      <c r="FS25" s="80"/>
      <c r="FT25" s="80"/>
      <c r="FU25" s="80"/>
      <c r="FV25" s="80"/>
      <c r="FW25" s="80"/>
      <c r="FX25" s="80"/>
      <c r="FY25" s="80"/>
      <c r="FZ25" s="80"/>
      <c r="GA25" s="80"/>
      <c r="GB25" s="80"/>
      <c r="GC25" s="80"/>
      <c r="GD25" s="80"/>
      <c r="GE25" s="80"/>
      <c r="GF25" s="80"/>
      <c r="GG25" s="80"/>
      <c r="GH25" s="80"/>
      <c r="GI25" s="80"/>
      <c r="GJ25" s="80"/>
      <c r="GK25" s="80"/>
      <c r="GL25" s="80"/>
      <c r="GM25" s="80"/>
      <c r="GN25" s="80"/>
      <c r="GO25" s="80"/>
      <c r="GP25" s="80"/>
      <c r="GQ25" s="80"/>
      <c r="GR25" s="80"/>
      <c r="GS25" s="80"/>
      <c r="GT25" s="80"/>
      <c r="GU25" s="80"/>
      <c r="GV25" s="80"/>
      <c r="GW25" s="80"/>
      <c r="GX25" s="80"/>
      <c r="GY25" s="80"/>
      <c r="GZ25" s="80"/>
      <c r="HA25" s="80"/>
      <c r="HB25" s="80"/>
      <c r="HC25" s="80"/>
      <c r="HD25" s="80"/>
      <c r="HE25" s="80"/>
      <c r="HF25" s="80"/>
      <c r="HG25" s="80"/>
      <c r="HH25" s="80"/>
      <c r="HI25" s="80"/>
      <c r="HJ25" s="80"/>
      <c r="HK25" s="80"/>
      <c r="HL25" s="80"/>
      <c r="HM25" s="80"/>
      <c r="HN25" s="80"/>
      <c r="HO25" s="80"/>
      <c r="HP25" s="80"/>
      <c r="HQ25" s="80"/>
      <c r="HR25" s="80"/>
      <c r="HS25" s="80"/>
      <c r="HT25" s="80"/>
      <c r="HU25" s="80"/>
      <c r="HV25" s="80"/>
      <c r="HW25" s="80"/>
      <c r="HX25" s="80"/>
      <c r="HY25" s="80"/>
      <c r="HZ25" s="80"/>
      <c r="IA25" s="80"/>
      <c r="IB25" s="80"/>
      <c r="IC25" s="80"/>
      <c r="ID25" s="80"/>
      <c r="IE25" s="80"/>
      <c r="IF25" s="80"/>
      <c r="IG25" s="80"/>
      <c r="IH25" s="80"/>
      <c r="II25" s="80"/>
      <c r="IJ25" s="80"/>
      <c r="IK25" s="80"/>
      <c r="IL25" s="80"/>
      <c r="IM25" s="80"/>
      <c r="IN25" s="80"/>
      <c r="IO25" s="80"/>
      <c r="IP25" s="80"/>
      <c r="IQ25" s="80"/>
      <c r="IR25" s="80"/>
      <c r="IS25" s="80"/>
      <c r="IT25" s="80"/>
      <c r="IU25" s="80"/>
    </row>
    <row r="26" spans="1:255" ht="18.75" x14ac:dyDescent="0.3">
      <c r="A26" s="190"/>
      <c r="B26" s="191"/>
      <c r="C26" s="94"/>
      <c r="D26" s="94"/>
      <c r="E26" s="95"/>
      <c r="F26" s="96"/>
      <c r="G26" s="93"/>
      <c r="H26" s="97"/>
      <c r="I26" s="93"/>
      <c r="J26" s="90"/>
      <c r="K26" s="80"/>
      <c r="L26" s="80"/>
      <c r="M26" s="80"/>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c r="BC26" s="80"/>
      <c r="BD26" s="80"/>
      <c r="BE26" s="80"/>
      <c r="BF26" s="80"/>
      <c r="BG26" s="80"/>
      <c r="BH26" s="80"/>
      <c r="BI26" s="80"/>
      <c r="BJ26" s="80"/>
      <c r="BK26" s="80"/>
      <c r="BL26" s="80"/>
      <c r="BM26" s="80"/>
      <c r="BN26" s="80"/>
      <c r="BO26" s="80"/>
      <c r="BP26" s="80"/>
      <c r="BQ26" s="80"/>
      <c r="BR26" s="80"/>
      <c r="BS26" s="80"/>
      <c r="BT26" s="80"/>
      <c r="BU26" s="80"/>
      <c r="BV26" s="80"/>
      <c r="BW26" s="80"/>
      <c r="BX26" s="80"/>
      <c r="BY26" s="80"/>
      <c r="BZ26" s="80"/>
      <c r="CA26" s="80"/>
      <c r="CB26" s="80"/>
      <c r="CC26" s="80"/>
      <c r="CD26" s="80"/>
      <c r="CE26" s="80"/>
      <c r="CF26" s="80"/>
      <c r="CG26" s="80"/>
      <c r="CH26" s="80"/>
      <c r="CI26" s="80"/>
      <c r="CJ26" s="80"/>
      <c r="CK26" s="80"/>
      <c r="CL26" s="80"/>
      <c r="CM26" s="80"/>
      <c r="CN26" s="80"/>
      <c r="CO26" s="80"/>
      <c r="CP26" s="80"/>
      <c r="CQ26" s="80"/>
      <c r="CR26" s="80"/>
      <c r="CS26" s="80"/>
      <c r="CT26" s="80"/>
      <c r="CU26" s="80"/>
      <c r="CV26" s="80"/>
      <c r="CW26" s="80"/>
      <c r="CX26" s="80"/>
      <c r="CY26" s="80"/>
      <c r="CZ26" s="80"/>
      <c r="DA26" s="80"/>
      <c r="DB26" s="80"/>
      <c r="DC26" s="80"/>
      <c r="DD26" s="80"/>
      <c r="DE26" s="80"/>
      <c r="DF26" s="80"/>
      <c r="DG26" s="80"/>
      <c r="DH26" s="80"/>
      <c r="DI26" s="80"/>
      <c r="DJ26" s="80"/>
      <c r="DK26" s="80"/>
      <c r="DL26" s="80"/>
      <c r="DM26" s="80"/>
      <c r="DN26" s="80"/>
      <c r="DO26" s="80"/>
      <c r="DP26" s="80"/>
      <c r="DQ26" s="80"/>
      <c r="DR26" s="80"/>
      <c r="DS26" s="80"/>
      <c r="DT26" s="80"/>
      <c r="DU26" s="80"/>
      <c r="DV26" s="80"/>
      <c r="DW26" s="80"/>
      <c r="DX26" s="80"/>
      <c r="DY26" s="80"/>
      <c r="DZ26" s="80"/>
      <c r="EA26" s="80"/>
      <c r="EB26" s="80"/>
      <c r="EC26" s="80"/>
      <c r="ED26" s="80"/>
      <c r="EE26" s="80"/>
      <c r="EF26" s="80"/>
      <c r="EG26" s="80"/>
      <c r="EH26" s="80"/>
      <c r="EI26" s="80"/>
      <c r="EJ26" s="80"/>
      <c r="EK26" s="80"/>
      <c r="EL26" s="80"/>
      <c r="EM26" s="80"/>
      <c r="EN26" s="80"/>
      <c r="EO26" s="80"/>
      <c r="EP26" s="80"/>
      <c r="EQ26" s="80"/>
      <c r="ER26" s="80"/>
      <c r="ES26" s="80"/>
      <c r="ET26" s="80"/>
      <c r="EU26" s="80"/>
      <c r="EV26" s="80"/>
      <c r="EW26" s="80"/>
      <c r="EX26" s="80"/>
      <c r="EY26" s="80"/>
      <c r="EZ26" s="80"/>
      <c r="FA26" s="80"/>
      <c r="FB26" s="80"/>
      <c r="FC26" s="80"/>
      <c r="FD26" s="80"/>
      <c r="FE26" s="80"/>
      <c r="FF26" s="80"/>
      <c r="FG26" s="80"/>
      <c r="FH26" s="80"/>
      <c r="FI26" s="80"/>
      <c r="FJ26" s="80"/>
      <c r="FK26" s="80"/>
      <c r="FL26" s="80"/>
      <c r="FM26" s="80"/>
      <c r="FN26" s="80"/>
      <c r="FO26" s="80"/>
      <c r="FP26" s="80"/>
      <c r="FQ26" s="80"/>
      <c r="FR26" s="80"/>
      <c r="FS26" s="80"/>
      <c r="FT26" s="80"/>
      <c r="FU26" s="80"/>
      <c r="FV26" s="80"/>
      <c r="FW26" s="80"/>
      <c r="FX26" s="80"/>
      <c r="FY26" s="80"/>
      <c r="FZ26" s="80"/>
      <c r="GA26" s="80"/>
      <c r="GB26" s="80"/>
      <c r="GC26" s="80"/>
      <c r="GD26" s="80"/>
      <c r="GE26" s="80"/>
      <c r="GF26" s="80"/>
      <c r="GG26" s="80"/>
      <c r="GH26" s="80"/>
      <c r="GI26" s="80"/>
      <c r="GJ26" s="80"/>
      <c r="GK26" s="80"/>
      <c r="GL26" s="80"/>
      <c r="GM26" s="80"/>
      <c r="GN26" s="80"/>
      <c r="GO26" s="80"/>
      <c r="GP26" s="80"/>
      <c r="GQ26" s="80"/>
      <c r="GR26" s="80"/>
      <c r="GS26" s="80"/>
      <c r="GT26" s="80"/>
      <c r="GU26" s="80"/>
      <c r="GV26" s="80"/>
      <c r="GW26" s="80"/>
      <c r="GX26" s="80"/>
      <c r="GY26" s="80"/>
      <c r="GZ26" s="80"/>
      <c r="HA26" s="80"/>
      <c r="HB26" s="80"/>
      <c r="HC26" s="80"/>
      <c r="HD26" s="80"/>
      <c r="HE26" s="80"/>
      <c r="HF26" s="80"/>
      <c r="HG26" s="80"/>
      <c r="HH26" s="80"/>
      <c r="HI26" s="80"/>
      <c r="HJ26" s="80"/>
      <c r="HK26" s="80"/>
      <c r="HL26" s="80"/>
      <c r="HM26" s="80"/>
      <c r="HN26" s="80"/>
      <c r="HO26" s="80"/>
      <c r="HP26" s="80"/>
      <c r="HQ26" s="80"/>
      <c r="HR26" s="80"/>
      <c r="HS26" s="80"/>
      <c r="HT26" s="80"/>
      <c r="HU26" s="80"/>
      <c r="HV26" s="80"/>
      <c r="HW26" s="80"/>
      <c r="HX26" s="80"/>
      <c r="HY26" s="80"/>
      <c r="HZ26" s="80"/>
      <c r="IA26" s="80"/>
      <c r="IB26" s="80"/>
      <c r="IC26" s="80"/>
      <c r="ID26" s="80"/>
      <c r="IE26" s="80"/>
      <c r="IF26" s="80"/>
      <c r="IG26" s="80"/>
      <c r="IH26" s="80"/>
      <c r="II26" s="80"/>
      <c r="IJ26" s="80"/>
      <c r="IK26" s="80"/>
      <c r="IL26" s="80"/>
      <c r="IM26" s="80"/>
      <c r="IN26" s="80"/>
      <c r="IO26" s="80"/>
      <c r="IP26" s="80"/>
      <c r="IQ26" s="80"/>
      <c r="IR26" s="80"/>
      <c r="IS26" s="80"/>
      <c r="IT26" s="80"/>
      <c r="IU26" s="80"/>
    </row>
    <row r="27" spans="1:255" ht="19.5" thickBot="1" x14ac:dyDescent="0.35">
      <c r="A27" s="192"/>
      <c r="B27" s="193"/>
      <c r="C27" s="98"/>
      <c r="D27" s="98"/>
      <c r="E27" s="100"/>
      <c r="F27" s="101"/>
      <c r="G27" s="99"/>
      <c r="H27" s="102"/>
      <c r="I27" s="99"/>
      <c r="J27" s="9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c r="CT27" s="80"/>
      <c r="CU27" s="80"/>
      <c r="CV27" s="80"/>
      <c r="CW27" s="80"/>
      <c r="CX27" s="80"/>
      <c r="CY27" s="80"/>
      <c r="CZ27" s="80"/>
      <c r="DA27" s="80"/>
      <c r="DB27" s="80"/>
      <c r="DC27" s="80"/>
      <c r="DD27" s="80"/>
      <c r="DE27" s="80"/>
      <c r="DF27" s="80"/>
      <c r="DG27" s="80"/>
      <c r="DH27" s="80"/>
      <c r="DI27" s="80"/>
      <c r="DJ27" s="80"/>
      <c r="DK27" s="80"/>
      <c r="DL27" s="80"/>
      <c r="DM27" s="80"/>
      <c r="DN27" s="80"/>
      <c r="DO27" s="80"/>
      <c r="DP27" s="80"/>
      <c r="DQ27" s="80"/>
      <c r="DR27" s="80"/>
      <c r="DS27" s="80"/>
      <c r="DT27" s="80"/>
      <c r="DU27" s="80"/>
      <c r="DV27" s="80"/>
      <c r="DW27" s="80"/>
      <c r="DX27" s="80"/>
      <c r="DY27" s="80"/>
      <c r="DZ27" s="80"/>
      <c r="EA27" s="80"/>
      <c r="EB27" s="80"/>
      <c r="EC27" s="80"/>
      <c r="ED27" s="80"/>
      <c r="EE27" s="80"/>
      <c r="EF27" s="80"/>
      <c r="EG27" s="80"/>
      <c r="EH27" s="80"/>
      <c r="EI27" s="80"/>
      <c r="EJ27" s="80"/>
      <c r="EK27" s="80"/>
      <c r="EL27" s="80"/>
      <c r="EM27" s="80"/>
      <c r="EN27" s="80"/>
      <c r="EO27" s="80"/>
      <c r="EP27" s="80"/>
      <c r="EQ27" s="80"/>
      <c r="ER27" s="80"/>
      <c r="ES27" s="80"/>
      <c r="ET27" s="80"/>
      <c r="EU27" s="80"/>
      <c r="EV27" s="80"/>
      <c r="EW27" s="80"/>
      <c r="EX27" s="80"/>
      <c r="EY27" s="80"/>
      <c r="EZ27" s="80"/>
      <c r="FA27" s="80"/>
      <c r="FB27" s="80"/>
      <c r="FC27" s="80"/>
      <c r="FD27" s="80"/>
      <c r="FE27" s="80"/>
      <c r="FF27" s="80"/>
      <c r="FG27" s="80"/>
      <c r="FH27" s="80"/>
      <c r="FI27" s="80"/>
      <c r="FJ27" s="80"/>
      <c r="FK27" s="80"/>
      <c r="FL27" s="80"/>
      <c r="FM27" s="80"/>
      <c r="FN27" s="80"/>
      <c r="FO27" s="80"/>
      <c r="FP27" s="80"/>
      <c r="FQ27" s="80"/>
      <c r="FR27" s="80"/>
      <c r="FS27" s="80"/>
      <c r="FT27" s="80"/>
      <c r="FU27" s="80"/>
      <c r="FV27" s="80"/>
      <c r="FW27" s="80"/>
      <c r="FX27" s="80"/>
      <c r="FY27" s="80"/>
      <c r="FZ27" s="80"/>
      <c r="GA27" s="80"/>
      <c r="GB27" s="80"/>
      <c r="GC27" s="80"/>
      <c r="GD27" s="80"/>
      <c r="GE27" s="80"/>
      <c r="GF27" s="80"/>
      <c r="GG27" s="80"/>
      <c r="GH27" s="80"/>
      <c r="GI27" s="80"/>
      <c r="GJ27" s="80"/>
      <c r="GK27" s="80"/>
      <c r="GL27" s="80"/>
      <c r="GM27" s="80"/>
      <c r="GN27" s="80"/>
      <c r="GO27" s="80"/>
      <c r="GP27" s="80"/>
      <c r="GQ27" s="80"/>
      <c r="GR27" s="80"/>
      <c r="GS27" s="80"/>
      <c r="GT27" s="80"/>
      <c r="GU27" s="80"/>
      <c r="GV27" s="80"/>
      <c r="GW27" s="80"/>
      <c r="GX27" s="80"/>
      <c r="GY27" s="80"/>
      <c r="GZ27" s="80"/>
      <c r="HA27" s="80"/>
      <c r="HB27" s="80"/>
      <c r="HC27" s="80"/>
      <c r="HD27" s="80"/>
      <c r="HE27" s="80"/>
      <c r="HF27" s="80"/>
      <c r="HG27" s="80"/>
      <c r="HH27" s="80"/>
      <c r="HI27" s="80"/>
      <c r="HJ27" s="80"/>
      <c r="HK27" s="80"/>
      <c r="HL27" s="80"/>
      <c r="HM27" s="80"/>
      <c r="HN27" s="80"/>
      <c r="HO27" s="80"/>
      <c r="HP27" s="80"/>
      <c r="HQ27" s="80"/>
      <c r="HR27" s="80"/>
      <c r="HS27" s="80"/>
      <c r="HT27" s="80"/>
      <c r="HU27" s="80"/>
      <c r="HV27" s="80"/>
      <c r="HW27" s="80"/>
      <c r="HX27" s="80"/>
      <c r="HY27" s="80"/>
      <c r="HZ27" s="80"/>
      <c r="IA27" s="80"/>
      <c r="IB27" s="80"/>
      <c r="IC27" s="80"/>
      <c r="ID27" s="80"/>
      <c r="IE27" s="80"/>
      <c r="IF27" s="80"/>
      <c r="IG27" s="80"/>
      <c r="IH27" s="80"/>
      <c r="II27" s="80"/>
      <c r="IJ27" s="80"/>
      <c r="IK27" s="80"/>
      <c r="IL27" s="80"/>
      <c r="IM27" s="80"/>
      <c r="IN27" s="80"/>
      <c r="IO27" s="80"/>
      <c r="IP27" s="80"/>
      <c r="IQ27" s="80"/>
      <c r="IR27" s="80"/>
      <c r="IS27" s="80"/>
      <c r="IT27" s="80"/>
      <c r="IU27" s="80"/>
    </row>
    <row r="28" spans="1:255" ht="16.5" thickBot="1" x14ac:dyDescent="0.3">
      <c r="A28" s="194" t="s">
        <v>10</v>
      </c>
      <c r="B28" s="195"/>
      <c r="C28" s="104" t="str">
        <f>IF(ISBLANK(C21),"",SUM(C21:C27))</f>
        <v/>
      </c>
      <c r="D28" s="104" t="str">
        <f>IF(ISBLANK(D21),"",SUM(D21:D27))</f>
        <v/>
      </c>
      <c r="E28" s="104" t="str">
        <f>IF(ISBLANK(E21),"",SUM(E21:E27))</f>
        <v/>
      </c>
      <c r="F28" s="106"/>
      <c r="G28" s="104" t="str">
        <f>IF(ISBLANK(G21),"",SUM(G21:G27))</f>
        <v/>
      </c>
      <c r="H28" s="107"/>
      <c r="I28" s="104" t="str">
        <f>IF(ISBLANK(I21),"",SUM(I21:I27))</f>
        <v/>
      </c>
      <c r="J28" s="104" t="str">
        <f>IF(ISBLANK(J21),"",SUM(J21:J27))</f>
        <v/>
      </c>
    </row>
    <row r="29" spans="1:255" ht="32.25" customHeight="1" x14ac:dyDescent="0.3">
      <c r="A29" s="108"/>
      <c r="B29" s="108"/>
      <c r="C29" s="108"/>
      <c r="D29" s="108"/>
      <c r="E29" s="108"/>
      <c r="F29" s="109"/>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0"/>
      <c r="BH29" s="80"/>
      <c r="BI29" s="80"/>
      <c r="BJ29" s="80"/>
      <c r="BK29" s="80"/>
      <c r="BL29" s="80"/>
      <c r="BM29" s="80"/>
      <c r="BN29" s="80"/>
      <c r="BO29" s="80"/>
      <c r="BP29" s="80"/>
      <c r="BQ29" s="80"/>
      <c r="BR29" s="80"/>
      <c r="BS29" s="80"/>
      <c r="BT29" s="80"/>
      <c r="BU29" s="80"/>
      <c r="BV29" s="80"/>
      <c r="BW29" s="80"/>
      <c r="BX29" s="80"/>
      <c r="BY29" s="80"/>
      <c r="BZ29" s="80"/>
      <c r="CA29" s="80"/>
      <c r="CB29" s="80"/>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c r="EB29" s="80"/>
      <c r="EC29" s="80"/>
      <c r="ED29" s="80"/>
      <c r="EE29" s="80"/>
      <c r="EF29" s="80"/>
      <c r="EG29" s="80"/>
      <c r="EH29" s="80"/>
      <c r="EI29" s="80"/>
      <c r="EJ29" s="80"/>
      <c r="EK29" s="80"/>
      <c r="EL29" s="80"/>
      <c r="EM29" s="80"/>
      <c r="EN29" s="80"/>
      <c r="EO29" s="80"/>
      <c r="EP29" s="80"/>
      <c r="EQ29" s="80"/>
      <c r="ER29" s="80"/>
      <c r="ES29" s="80"/>
      <c r="ET29" s="80"/>
      <c r="EU29" s="80"/>
      <c r="EV29" s="80"/>
      <c r="EW29" s="80"/>
      <c r="EX29" s="80"/>
      <c r="EY29" s="80"/>
      <c r="EZ29" s="80"/>
      <c r="FA29" s="80"/>
      <c r="FB29" s="80"/>
      <c r="FC29" s="80"/>
      <c r="FD29" s="80"/>
      <c r="FE29" s="80"/>
      <c r="FF29" s="80"/>
      <c r="FG29" s="80"/>
      <c r="FH29" s="80"/>
      <c r="FI29" s="80"/>
      <c r="FJ29" s="80"/>
      <c r="FK29" s="80"/>
      <c r="FL29" s="80"/>
      <c r="FM29" s="80"/>
      <c r="FN29" s="80"/>
      <c r="FO29" s="80"/>
      <c r="FP29" s="80"/>
      <c r="FQ29" s="80"/>
      <c r="FR29" s="80"/>
      <c r="FS29" s="80"/>
      <c r="FT29" s="80"/>
      <c r="FU29" s="80"/>
      <c r="FV29" s="80"/>
      <c r="FW29" s="80"/>
      <c r="FX29" s="80"/>
      <c r="FY29" s="80"/>
      <c r="FZ29" s="80"/>
      <c r="GA29" s="80"/>
      <c r="GB29" s="80"/>
      <c r="GC29" s="80"/>
      <c r="GD29" s="80"/>
      <c r="GE29" s="80"/>
      <c r="GF29" s="80"/>
      <c r="GG29" s="80"/>
      <c r="GH29" s="80"/>
      <c r="GI29" s="80"/>
      <c r="GJ29" s="80"/>
      <c r="GK29" s="80"/>
      <c r="GL29" s="80"/>
      <c r="GM29" s="80"/>
      <c r="GN29" s="80"/>
      <c r="GO29" s="80"/>
      <c r="GP29" s="80"/>
      <c r="GQ29" s="80"/>
      <c r="GR29" s="80"/>
      <c r="GS29" s="80"/>
      <c r="GT29" s="80"/>
      <c r="GU29" s="80"/>
      <c r="GV29" s="80"/>
      <c r="GW29" s="80"/>
      <c r="GX29" s="80"/>
      <c r="GY29" s="80"/>
      <c r="GZ29" s="80"/>
      <c r="HA29" s="80"/>
      <c r="HB29" s="80"/>
      <c r="HC29" s="80"/>
      <c r="HD29" s="80"/>
      <c r="HE29" s="80"/>
      <c r="HF29" s="80"/>
      <c r="HG29" s="80"/>
      <c r="HH29" s="80"/>
      <c r="HI29" s="80"/>
      <c r="HJ29" s="80"/>
      <c r="HK29" s="80"/>
      <c r="HL29" s="80"/>
      <c r="HM29" s="80"/>
      <c r="HN29" s="80"/>
      <c r="HO29" s="80"/>
      <c r="HP29" s="80"/>
      <c r="HQ29" s="80"/>
      <c r="HR29" s="80"/>
      <c r="HS29" s="80"/>
      <c r="HT29" s="80"/>
      <c r="HU29" s="80"/>
      <c r="HV29" s="80"/>
      <c r="HW29" s="80"/>
      <c r="HX29" s="80"/>
      <c r="HY29" s="80"/>
      <c r="HZ29" s="80"/>
      <c r="IA29" s="80"/>
      <c r="IB29" s="80"/>
      <c r="IC29" s="80"/>
      <c r="ID29" s="80"/>
      <c r="IE29" s="80"/>
      <c r="IF29" s="80"/>
      <c r="IG29" s="80"/>
      <c r="IH29" s="80"/>
      <c r="II29" s="80"/>
      <c r="IJ29" s="80"/>
      <c r="IK29" s="80"/>
      <c r="IL29" s="80"/>
      <c r="IM29" s="80"/>
      <c r="IN29" s="80"/>
      <c r="IO29" s="80"/>
      <c r="IP29" s="80"/>
      <c r="IQ29" s="80"/>
      <c r="IR29" s="80"/>
      <c r="IS29" s="80"/>
      <c r="IT29" s="80"/>
      <c r="IU29" s="80"/>
    </row>
    <row r="30" spans="1:255" s="80" customFormat="1" ht="19.5" thickBot="1" x14ac:dyDescent="0.35">
      <c r="A30" s="110" t="s">
        <v>15</v>
      </c>
      <c r="B30" s="110"/>
      <c r="C30" s="111"/>
      <c r="D30" s="111"/>
      <c r="E30" s="111"/>
      <c r="F30" s="81" t="s">
        <v>0</v>
      </c>
    </row>
    <row r="31" spans="1:255" ht="32.25" thickBot="1" x14ac:dyDescent="0.35">
      <c r="A31" s="82" t="s">
        <v>16</v>
      </c>
      <c r="B31" s="83"/>
      <c r="C31" s="85" t="s">
        <v>17</v>
      </c>
      <c r="D31" s="115" t="s">
        <v>18</v>
      </c>
      <c r="E31" s="86" t="s">
        <v>26</v>
      </c>
      <c r="F31" s="87" t="s">
        <v>9</v>
      </c>
      <c r="G31" s="88" t="s">
        <v>11</v>
      </c>
      <c r="H31" s="88" t="s">
        <v>2</v>
      </c>
      <c r="I31" s="88" t="s">
        <v>48</v>
      </c>
      <c r="J31" s="88" t="s">
        <v>3</v>
      </c>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c r="DJ31" s="80"/>
      <c r="DK31" s="80"/>
      <c r="DL31" s="80"/>
      <c r="DM31" s="80"/>
      <c r="DN31" s="80"/>
      <c r="DO31" s="80"/>
      <c r="DP31" s="80"/>
      <c r="DQ31" s="80"/>
      <c r="DR31" s="80"/>
      <c r="DS31" s="80"/>
      <c r="DT31" s="80"/>
      <c r="DU31" s="80"/>
      <c r="DV31" s="80"/>
      <c r="DW31" s="80"/>
      <c r="DX31" s="80"/>
      <c r="DY31" s="80"/>
      <c r="DZ31" s="80"/>
      <c r="EA31" s="80"/>
      <c r="EB31" s="80"/>
      <c r="EC31" s="80"/>
      <c r="ED31" s="80"/>
      <c r="EE31" s="80"/>
      <c r="EF31" s="80"/>
      <c r="EG31" s="80"/>
      <c r="EH31" s="80"/>
      <c r="EI31" s="80"/>
      <c r="EJ31" s="80"/>
      <c r="EK31" s="80"/>
      <c r="EL31" s="80"/>
      <c r="EM31" s="80"/>
      <c r="EN31" s="80"/>
      <c r="EO31" s="80"/>
      <c r="EP31" s="80"/>
      <c r="EQ31" s="80"/>
      <c r="ER31" s="80"/>
      <c r="ES31" s="80"/>
      <c r="ET31" s="80"/>
      <c r="EU31" s="80"/>
      <c r="EV31" s="80"/>
      <c r="EW31" s="80"/>
      <c r="EX31" s="80"/>
      <c r="EY31" s="80"/>
      <c r="EZ31" s="80"/>
      <c r="FA31" s="80"/>
      <c r="FB31" s="80"/>
      <c r="FC31" s="80"/>
      <c r="FD31" s="80"/>
      <c r="FE31" s="80"/>
      <c r="FF31" s="80"/>
      <c r="FG31" s="80"/>
      <c r="FH31" s="80"/>
      <c r="FI31" s="80"/>
      <c r="FJ31" s="80"/>
      <c r="FK31" s="80"/>
      <c r="FL31" s="80"/>
      <c r="FM31" s="80"/>
      <c r="FN31" s="80"/>
      <c r="FO31" s="80"/>
      <c r="FP31" s="80"/>
      <c r="FQ31" s="80"/>
      <c r="FR31" s="80"/>
      <c r="FS31" s="80"/>
      <c r="FT31" s="80"/>
      <c r="FU31" s="80"/>
      <c r="FV31" s="80"/>
      <c r="FW31" s="80"/>
      <c r="FX31" s="80"/>
      <c r="FY31" s="80"/>
      <c r="FZ31" s="80"/>
      <c r="GA31" s="80"/>
      <c r="GB31" s="80"/>
      <c r="GC31" s="80"/>
      <c r="GD31" s="80"/>
      <c r="GE31" s="80"/>
      <c r="GF31" s="80"/>
      <c r="GG31" s="80"/>
      <c r="GH31" s="80"/>
      <c r="GI31" s="80"/>
      <c r="GJ31" s="80"/>
      <c r="GK31" s="80"/>
      <c r="GL31" s="80"/>
      <c r="GM31" s="80"/>
      <c r="GN31" s="80"/>
      <c r="GO31" s="80"/>
      <c r="GP31" s="80"/>
      <c r="GQ31" s="80"/>
      <c r="GR31" s="80"/>
      <c r="GS31" s="80"/>
      <c r="GT31" s="80"/>
      <c r="GU31" s="80"/>
      <c r="GV31" s="80"/>
      <c r="GW31" s="80"/>
      <c r="GX31" s="80"/>
      <c r="GY31" s="80"/>
      <c r="GZ31" s="80"/>
      <c r="HA31" s="80"/>
      <c r="HB31" s="80"/>
      <c r="HC31" s="80"/>
      <c r="HD31" s="80"/>
      <c r="HE31" s="80"/>
      <c r="HF31" s="80"/>
      <c r="HG31" s="80"/>
      <c r="HH31" s="80"/>
      <c r="HI31" s="80"/>
      <c r="HJ31" s="80"/>
      <c r="HK31" s="80"/>
      <c r="HL31" s="80"/>
      <c r="HM31" s="80"/>
      <c r="HN31" s="80"/>
      <c r="HO31" s="80"/>
      <c r="HP31" s="80"/>
      <c r="HQ31" s="80"/>
      <c r="HR31" s="80"/>
      <c r="HS31" s="80"/>
      <c r="HT31" s="80"/>
      <c r="HU31" s="80"/>
      <c r="HV31" s="80"/>
      <c r="HW31" s="80"/>
      <c r="HX31" s="80"/>
      <c r="HY31" s="80"/>
      <c r="HZ31" s="80"/>
      <c r="IA31" s="80"/>
      <c r="IB31" s="80"/>
      <c r="IC31" s="80"/>
      <c r="ID31" s="80"/>
      <c r="IE31" s="80"/>
      <c r="IF31" s="80"/>
      <c r="IG31" s="80"/>
      <c r="IH31" s="80"/>
      <c r="II31" s="80"/>
      <c r="IJ31" s="80"/>
      <c r="IK31" s="80"/>
      <c r="IL31" s="80"/>
      <c r="IM31" s="80"/>
      <c r="IN31" s="80"/>
      <c r="IO31" s="80"/>
      <c r="IP31" s="80"/>
      <c r="IQ31" s="80"/>
      <c r="IR31" s="80"/>
      <c r="IS31" s="80"/>
      <c r="IT31" s="80"/>
      <c r="IU31" s="80"/>
    </row>
    <row r="32" spans="1:255" ht="18.75" x14ac:dyDescent="0.3">
      <c r="A32" s="190"/>
      <c r="B32" s="191"/>
      <c r="C32" s="90"/>
      <c r="D32" s="116"/>
      <c r="E32" s="90"/>
      <c r="F32" s="91"/>
      <c r="G32" s="90"/>
      <c r="H32" s="92"/>
      <c r="I32" s="90"/>
      <c r="J32" s="9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S32" s="80"/>
      <c r="BT32" s="80"/>
      <c r="BU32" s="80"/>
      <c r="BV32" s="80"/>
      <c r="BW32" s="80"/>
      <c r="BX32" s="80"/>
      <c r="BY32" s="80"/>
      <c r="BZ32" s="80"/>
      <c r="CA32" s="80"/>
      <c r="CB32" s="80"/>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c r="DG32" s="80"/>
      <c r="DH32" s="80"/>
      <c r="DI32" s="80"/>
      <c r="DJ32" s="80"/>
      <c r="DK32" s="80"/>
      <c r="DL32" s="80"/>
      <c r="DM32" s="80"/>
      <c r="DN32" s="80"/>
      <c r="DO32" s="80"/>
      <c r="DP32" s="80"/>
      <c r="DQ32" s="80"/>
      <c r="DR32" s="80"/>
      <c r="DS32" s="80"/>
      <c r="DT32" s="80"/>
      <c r="DU32" s="80"/>
      <c r="DV32" s="80"/>
      <c r="DW32" s="80"/>
      <c r="DX32" s="80"/>
      <c r="DY32" s="80"/>
      <c r="DZ32" s="80"/>
      <c r="EA32" s="80"/>
      <c r="EB32" s="80"/>
      <c r="EC32" s="80"/>
      <c r="ED32" s="80"/>
      <c r="EE32" s="80"/>
      <c r="EF32" s="80"/>
      <c r="EG32" s="80"/>
      <c r="EH32" s="80"/>
      <c r="EI32" s="80"/>
      <c r="EJ32" s="80"/>
      <c r="EK32" s="80"/>
      <c r="EL32" s="80"/>
      <c r="EM32" s="80"/>
      <c r="EN32" s="80"/>
      <c r="EO32" s="80"/>
      <c r="EP32" s="80"/>
      <c r="EQ32" s="80"/>
      <c r="ER32" s="80"/>
      <c r="ES32" s="80"/>
      <c r="ET32" s="80"/>
      <c r="EU32" s="80"/>
      <c r="EV32" s="80"/>
      <c r="EW32" s="80"/>
      <c r="EX32" s="80"/>
      <c r="EY32" s="80"/>
      <c r="EZ32" s="80"/>
      <c r="FA32" s="80"/>
      <c r="FB32" s="80"/>
      <c r="FC32" s="80"/>
      <c r="FD32" s="80"/>
      <c r="FE32" s="80"/>
      <c r="FF32" s="80"/>
      <c r="FG32" s="80"/>
      <c r="FH32" s="80"/>
      <c r="FI32" s="80"/>
      <c r="FJ32" s="80"/>
      <c r="FK32" s="80"/>
      <c r="FL32" s="80"/>
      <c r="FM32" s="80"/>
      <c r="FN32" s="80"/>
      <c r="FO32" s="80"/>
      <c r="FP32" s="80"/>
      <c r="FQ32" s="80"/>
      <c r="FR32" s="80"/>
      <c r="FS32" s="80"/>
      <c r="FT32" s="80"/>
      <c r="FU32" s="80"/>
      <c r="FV32" s="80"/>
      <c r="FW32" s="80"/>
      <c r="FX32" s="80"/>
      <c r="FY32" s="80"/>
      <c r="FZ32" s="80"/>
      <c r="GA32" s="80"/>
      <c r="GB32" s="80"/>
      <c r="GC32" s="80"/>
      <c r="GD32" s="80"/>
      <c r="GE32" s="80"/>
      <c r="GF32" s="80"/>
      <c r="GG32" s="80"/>
      <c r="GH32" s="80"/>
      <c r="GI32" s="80"/>
      <c r="GJ32" s="80"/>
      <c r="GK32" s="80"/>
      <c r="GL32" s="80"/>
      <c r="GM32" s="80"/>
      <c r="GN32" s="80"/>
      <c r="GO32" s="80"/>
      <c r="GP32" s="80"/>
      <c r="GQ32" s="80"/>
      <c r="GR32" s="80"/>
      <c r="GS32" s="80"/>
      <c r="GT32" s="80"/>
      <c r="GU32" s="80"/>
      <c r="GV32" s="80"/>
      <c r="GW32" s="80"/>
      <c r="GX32" s="80"/>
      <c r="GY32" s="80"/>
      <c r="GZ32" s="80"/>
      <c r="HA32" s="80"/>
      <c r="HB32" s="80"/>
      <c r="HC32" s="80"/>
      <c r="HD32" s="80"/>
      <c r="HE32" s="80"/>
      <c r="HF32" s="80"/>
      <c r="HG32" s="80"/>
      <c r="HH32" s="80"/>
      <c r="HI32" s="80"/>
      <c r="HJ32" s="80"/>
      <c r="HK32" s="80"/>
      <c r="HL32" s="80"/>
      <c r="HM32" s="80"/>
      <c r="HN32" s="80"/>
      <c r="HO32" s="80"/>
      <c r="HP32" s="80"/>
      <c r="HQ32" s="80"/>
      <c r="HR32" s="80"/>
      <c r="HS32" s="80"/>
      <c r="HT32" s="80"/>
      <c r="HU32" s="80"/>
      <c r="HV32" s="80"/>
      <c r="HW32" s="80"/>
      <c r="HX32" s="80"/>
      <c r="HY32" s="80"/>
      <c r="HZ32" s="80"/>
      <c r="IA32" s="80"/>
      <c r="IB32" s="80"/>
      <c r="IC32" s="80"/>
      <c r="ID32" s="80"/>
      <c r="IE32" s="80"/>
      <c r="IF32" s="80"/>
      <c r="IG32" s="80"/>
      <c r="IH32" s="80"/>
      <c r="II32" s="80"/>
      <c r="IJ32" s="80"/>
      <c r="IK32" s="80"/>
      <c r="IL32" s="80"/>
      <c r="IM32" s="80"/>
      <c r="IN32" s="80"/>
      <c r="IO32" s="80"/>
      <c r="IP32" s="80"/>
      <c r="IQ32" s="80"/>
      <c r="IR32" s="80"/>
      <c r="IS32" s="80"/>
      <c r="IT32" s="80"/>
      <c r="IU32" s="80"/>
    </row>
    <row r="33" spans="1:255" ht="18.75" x14ac:dyDescent="0.3">
      <c r="A33" s="190"/>
      <c r="B33" s="191"/>
      <c r="C33" s="94"/>
      <c r="D33" s="97"/>
      <c r="E33" s="95"/>
      <c r="F33" s="96"/>
      <c r="G33" s="94"/>
      <c r="H33" s="97"/>
      <c r="I33" s="94"/>
      <c r="J33" s="9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c r="EB33" s="80"/>
      <c r="EC33" s="80"/>
      <c r="ED33" s="80"/>
      <c r="EE33" s="80"/>
      <c r="EF33" s="80"/>
      <c r="EG33" s="80"/>
      <c r="EH33" s="80"/>
      <c r="EI33" s="80"/>
      <c r="EJ33" s="80"/>
      <c r="EK33" s="80"/>
      <c r="EL33" s="80"/>
      <c r="EM33" s="80"/>
      <c r="EN33" s="80"/>
      <c r="EO33" s="80"/>
      <c r="EP33" s="80"/>
      <c r="EQ33" s="80"/>
      <c r="ER33" s="80"/>
      <c r="ES33" s="80"/>
      <c r="ET33" s="80"/>
      <c r="EU33" s="80"/>
      <c r="EV33" s="80"/>
      <c r="EW33" s="80"/>
      <c r="EX33" s="80"/>
      <c r="EY33" s="80"/>
      <c r="EZ33" s="80"/>
      <c r="FA33" s="80"/>
      <c r="FB33" s="80"/>
      <c r="FC33" s="80"/>
      <c r="FD33" s="80"/>
      <c r="FE33" s="80"/>
      <c r="FF33" s="80"/>
      <c r="FG33" s="80"/>
      <c r="FH33" s="80"/>
      <c r="FI33" s="80"/>
      <c r="FJ33" s="80"/>
      <c r="FK33" s="80"/>
      <c r="FL33" s="80"/>
      <c r="FM33" s="80"/>
      <c r="FN33" s="80"/>
      <c r="FO33" s="80"/>
      <c r="FP33" s="80"/>
      <c r="FQ33" s="80"/>
      <c r="FR33" s="80"/>
      <c r="FS33" s="80"/>
      <c r="FT33" s="80"/>
      <c r="FU33" s="80"/>
      <c r="FV33" s="80"/>
      <c r="FW33" s="80"/>
      <c r="FX33" s="80"/>
      <c r="FY33" s="80"/>
      <c r="FZ33" s="80"/>
      <c r="GA33" s="80"/>
      <c r="GB33" s="80"/>
      <c r="GC33" s="80"/>
      <c r="GD33" s="80"/>
      <c r="GE33" s="80"/>
      <c r="GF33" s="80"/>
      <c r="GG33" s="80"/>
      <c r="GH33" s="80"/>
      <c r="GI33" s="80"/>
      <c r="GJ33" s="80"/>
      <c r="GK33" s="80"/>
      <c r="GL33" s="80"/>
      <c r="GM33" s="80"/>
      <c r="GN33" s="80"/>
      <c r="GO33" s="80"/>
      <c r="GP33" s="80"/>
      <c r="GQ33" s="80"/>
      <c r="GR33" s="80"/>
      <c r="GS33" s="80"/>
      <c r="GT33" s="80"/>
      <c r="GU33" s="80"/>
      <c r="GV33" s="80"/>
      <c r="GW33" s="80"/>
      <c r="GX33" s="80"/>
      <c r="GY33" s="80"/>
      <c r="GZ33" s="80"/>
      <c r="HA33" s="80"/>
      <c r="HB33" s="80"/>
      <c r="HC33" s="80"/>
      <c r="HD33" s="80"/>
      <c r="HE33" s="80"/>
      <c r="HF33" s="80"/>
      <c r="HG33" s="80"/>
      <c r="HH33" s="80"/>
      <c r="HI33" s="80"/>
      <c r="HJ33" s="80"/>
      <c r="HK33" s="80"/>
      <c r="HL33" s="80"/>
      <c r="HM33" s="80"/>
      <c r="HN33" s="80"/>
      <c r="HO33" s="80"/>
      <c r="HP33" s="80"/>
      <c r="HQ33" s="80"/>
      <c r="HR33" s="80"/>
      <c r="HS33" s="80"/>
      <c r="HT33" s="80"/>
      <c r="HU33" s="80"/>
      <c r="HV33" s="80"/>
      <c r="HW33" s="80"/>
      <c r="HX33" s="80"/>
      <c r="HY33" s="80"/>
      <c r="HZ33" s="80"/>
      <c r="IA33" s="80"/>
      <c r="IB33" s="80"/>
      <c r="IC33" s="80"/>
      <c r="ID33" s="80"/>
      <c r="IE33" s="80"/>
      <c r="IF33" s="80"/>
      <c r="IG33" s="80"/>
      <c r="IH33" s="80"/>
      <c r="II33" s="80"/>
      <c r="IJ33" s="80"/>
      <c r="IK33" s="80"/>
      <c r="IL33" s="80"/>
      <c r="IM33" s="80"/>
      <c r="IN33" s="80"/>
      <c r="IO33" s="80"/>
      <c r="IP33" s="80"/>
      <c r="IQ33" s="80"/>
      <c r="IR33" s="80"/>
      <c r="IS33" s="80"/>
      <c r="IT33" s="80"/>
      <c r="IU33" s="80"/>
    </row>
    <row r="34" spans="1:255" ht="18.75" x14ac:dyDescent="0.3">
      <c r="A34" s="190"/>
      <c r="B34" s="191"/>
      <c r="C34" s="94"/>
      <c r="D34" s="97"/>
      <c r="E34" s="95"/>
      <c r="F34" s="96"/>
      <c r="G34" s="94"/>
      <c r="H34" s="97"/>
      <c r="I34" s="94"/>
      <c r="J34" s="9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S34" s="80"/>
      <c r="BT34" s="80"/>
      <c r="BU34" s="80"/>
      <c r="BV34" s="80"/>
      <c r="BW34" s="80"/>
      <c r="BX34" s="80"/>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c r="EB34" s="80"/>
      <c r="EC34" s="80"/>
      <c r="ED34" s="80"/>
      <c r="EE34" s="80"/>
      <c r="EF34" s="80"/>
      <c r="EG34" s="80"/>
      <c r="EH34" s="80"/>
      <c r="EI34" s="80"/>
      <c r="EJ34" s="80"/>
      <c r="EK34" s="80"/>
      <c r="EL34" s="80"/>
      <c r="EM34" s="80"/>
      <c r="EN34" s="80"/>
      <c r="EO34" s="80"/>
      <c r="EP34" s="80"/>
      <c r="EQ34" s="80"/>
      <c r="ER34" s="80"/>
      <c r="ES34" s="80"/>
      <c r="ET34" s="80"/>
      <c r="EU34" s="80"/>
      <c r="EV34" s="80"/>
      <c r="EW34" s="80"/>
      <c r="EX34" s="80"/>
      <c r="EY34" s="80"/>
      <c r="EZ34" s="80"/>
      <c r="FA34" s="80"/>
      <c r="FB34" s="80"/>
      <c r="FC34" s="80"/>
      <c r="FD34" s="80"/>
      <c r="FE34" s="80"/>
      <c r="FF34" s="80"/>
      <c r="FG34" s="80"/>
      <c r="FH34" s="80"/>
      <c r="FI34" s="80"/>
      <c r="FJ34" s="80"/>
      <c r="FK34" s="80"/>
      <c r="FL34" s="80"/>
      <c r="FM34" s="80"/>
      <c r="FN34" s="80"/>
      <c r="FO34" s="80"/>
      <c r="FP34" s="80"/>
      <c r="FQ34" s="80"/>
      <c r="FR34" s="80"/>
      <c r="FS34" s="80"/>
      <c r="FT34" s="80"/>
      <c r="FU34" s="80"/>
      <c r="FV34" s="80"/>
      <c r="FW34" s="80"/>
      <c r="FX34" s="80"/>
      <c r="FY34" s="80"/>
      <c r="FZ34" s="80"/>
      <c r="GA34" s="80"/>
      <c r="GB34" s="80"/>
      <c r="GC34" s="80"/>
      <c r="GD34" s="80"/>
      <c r="GE34" s="80"/>
      <c r="GF34" s="80"/>
      <c r="GG34" s="80"/>
      <c r="GH34" s="80"/>
      <c r="GI34" s="80"/>
      <c r="GJ34" s="80"/>
      <c r="GK34" s="80"/>
      <c r="GL34" s="80"/>
      <c r="GM34" s="80"/>
      <c r="GN34" s="80"/>
      <c r="GO34" s="80"/>
      <c r="GP34" s="80"/>
      <c r="GQ34" s="80"/>
      <c r="GR34" s="80"/>
      <c r="GS34" s="80"/>
      <c r="GT34" s="80"/>
      <c r="GU34" s="80"/>
      <c r="GV34" s="80"/>
      <c r="GW34" s="80"/>
      <c r="GX34" s="80"/>
      <c r="GY34" s="80"/>
      <c r="GZ34" s="80"/>
      <c r="HA34" s="80"/>
      <c r="HB34" s="80"/>
      <c r="HC34" s="80"/>
      <c r="HD34" s="80"/>
      <c r="HE34" s="80"/>
      <c r="HF34" s="80"/>
      <c r="HG34" s="80"/>
      <c r="HH34" s="80"/>
      <c r="HI34" s="80"/>
      <c r="HJ34" s="80"/>
      <c r="HK34" s="80"/>
      <c r="HL34" s="80"/>
      <c r="HM34" s="80"/>
      <c r="HN34" s="80"/>
      <c r="HO34" s="80"/>
      <c r="HP34" s="80"/>
      <c r="HQ34" s="80"/>
      <c r="HR34" s="80"/>
      <c r="HS34" s="80"/>
      <c r="HT34" s="80"/>
      <c r="HU34" s="80"/>
      <c r="HV34" s="80"/>
      <c r="HW34" s="80"/>
      <c r="HX34" s="80"/>
      <c r="HY34" s="80"/>
      <c r="HZ34" s="80"/>
      <c r="IA34" s="80"/>
      <c r="IB34" s="80"/>
      <c r="IC34" s="80"/>
      <c r="ID34" s="80"/>
      <c r="IE34" s="80"/>
      <c r="IF34" s="80"/>
      <c r="IG34" s="80"/>
      <c r="IH34" s="80"/>
      <c r="II34" s="80"/>
      <c r="IJ34" s="80"/>
      <c r="IK34" s="80"/>
      <c r="IL34" s="80"/>
      <c r="IM34" s="80"/>
      <c r="IN34" s="80"/>
      <c r="IO34" s="80"/>
      <c r="IP34" s="80"/>
      <c r="IQ34" s="80"/>
      <c r="IR34" s="80"/>
      <c r="IS34" s="80"/>
      <c r="IT34" s="80"/>
      <c r="IU34" s="80"/>
    </row>
    <row r="35" spans="1:255" ht="18.75" x14ac:dyDescent="0.3">
      <c r="A35" s="190"/>
      <c r="B35" s="191"/>
      <c r="C35" s="94"/>
      <c r="D35" s="97"/>
      <c r="E35" s="95"/>
      <c r="F35" s="96"/>
      <c r="G35" s="94"/>
      <c r="H35" s="97"/>
      <c r="I35" s="94"/>
      <c r="J35" s="9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c r="EB35" s="80"/>
      <c r="EC35" s="80"/>
      <c r="ED35" s="80"/>
      <c r="EE35" s="80"/>
      <c r="EF35" s="80"/>
      <c r="EG35" s="80"/>
      <c r="EH35" s="80"/>
      <c r="EI35" s="80"/>
      <c r="EJ35" s="80"/>
      <c r="EK35" s="80"/>
      <c r="EL35" s="80"/>
      <c r="EM35" s="80"/>
      <c r="EN35" s="80"/>
      <c r="EO35" s="80"/>
      <c r="EP35" s="80"/>
      <c r="EQ35" s="80"/>
      <c r="ER35" s="80"/>
      <c r="ES35" s="80"/>
      <c r="ET35" s="80"/>
      <c r="EU35" s="80"/>
      <c r="EV35" s="80"/>
      <c r="EW35" s="80"/>
      <c r="EX35" s="80"/>
      <c r="EY35" s="80"/>
      <c r="EZ35" s="80"/>
      <c r="FA35" s="80"/>
      <c r="FB35" s="80"/>
      <c r="FC35" s="80"/>
      <c r="FD35" s="80"/>
      <c r="FE35" s="80"/>
      <c r="FF35" s="80"/>
      <c r="FG35" s="80"/>
      <c r="FH35" s="80"/>
      <c r="FI35" s="80"/>
      <c r="FJ35" s="80"/>
      <c r="FK35" s="80"/>
      <c r="FL35" s="80"/>
      <c r="FM35" s="80"/>
      <c r="FN35" s="80"/>
      <c r="FO35" s="80"/>
      <c r="FP35" s="80"/>
      <c r="FQ35" s="80"/>
      <c r="FR35" s="80"/>
      <c r="FS35" s="80"/>
      <c r="FT35" s="80"/>
      <c r="FU35" s="80"/>
      <c r="FV35" s="80"/>
      <c r="FW35" s="80"/>
      <c r="FX35" s="80"/>
      <c r="FY35" s="80"/>
      <c r="FZ35" s="80"/>
      <c r="GA35" s="80"/>
      <c r="GB35" s="80"/>
      <c r="GC35" s="80"/>
      <c r="GD35" s="80"/>
      <c r="GE35" s="80"/>
      <c r="GF35" s="80"/>
      <c r="GG35" s="80"/>
      <c r="GH35" s="80"/>
      <c r="GI35" s="80"/>
      <c r="GJ35" s="80"/>
      <c r="GK35" s="80"/>
      <c r="GL35" s="80"/>
      <c r="GM35" s="80"/>
      <c r="GN35" s="80"/>
      <c r="GO35" s="80"/>
      <c r="GP35" s="80"/>
      <c r="GQ35" s="80"/>
      <c r="GR35" s="80"/>
      <c r="GS35" s="80"/>
      <c r="GT35" s="80"/>
      <c r="GU35" s="80"/>
      <c r="GV35" s="80"/>
      <c r="GW35" s="80"/>
      <c r="GX35" s="80"/>
      <c r="GY35" s="80"/>
      <c r="GZ35" s="80"/>
      <c r="HA35" s="80"/>
      <c r="HB35" s="80"/>
      <c r="HC35" s="80"/>
      <c r="HD35" s="80"/>
      <c r="HE35" s="80"/>
      <c r="HF35" s="80"/>
      <c r="HG35" s="80"/>
      <c r="HH35" s="80"/>
      <c r="HI35" s="80"/>
      <c r="HJ35" s="80"/>
      <c r="HK35" s="80"/>
      <c r="HL35" s="80"/>
      <c r="HM35" s="80"/>
      <c r="HN35" s="80"/>
      <c r="HO35" s="80"/>
      <c r="HP35" s="80"/>
      <c r="HQ35" s="80"/>
      <c r="HR35" s="80"/>
      <c r="HS35" s="80"/>
      <c r="HT35" s="80"/>
      <c r="HU35" s="80"/>
      <c r="HV35" s="80"/>
      <c r="HW35" s="80"/>
      <c r="HX35" s="80"/>
      <c r="HY35" s="80"/>
      <c r="HZ35" s="80"/>
      <c r="IA35" s="80"/>
      <c r="IB35" s="80"/>
      <c r="IC35" s="80"/>
      <c r="ID35" s="80"/>
      <c r="IE35" s="80"/>
      <c r="IF35" s="80"/>
      <c r="IG35" s="80"/>
      <c r="IH35" s="80"/>
      <c r="II35" s="80"/>
      <c r="IJ35" s="80"/>
      <c r="IK35" s="80"/>
      <c r="IL35" s="80"/>
      <c r="IM35" s="80"/>
      <c r="IN35" s="80"/>
      <c r="IO35" s="80"/>
      <c r="IP35" s="80"/>
      <c r="IQ35" s="80"/>
      <c r="IR35" s="80"/>
      <c r="IS35" s="80"/>
      <c r="IT35" s="80"/>
      <c r="IU35" s="80"/>
    </row>
    <row r="36" spans="1:255" ht="19.5" thickBot="1" x14ac:dyDescent="0.35">
      <c r="A36" s="192"/>
      <c r="B36" s="193"/>
      <c r="C36" s="98"/>
      <c r="D36" s="102"/>
      <c r="E36" s="100"/>
      <c r="F36" s="101"/>
      <c r="G36" s="98"/>
      <c r="H36" s="102"/>
      <c r="I36" s="98"/>
      <c r="J36" s="9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0"/>
      <c r="BH36" s="80"/>
      <c r="BI36" s="80"/>
      <c r="BJ36" s="80"/>
      <c r="BK36" s="80"/>
      <c r="BL36" s="80"/>
      <c r="BM36" s="80"/>
      <c r="BN36" s="80"/>
      <c r="BO36" s="80"/>
      <c r="BP36" s="80"/>
      <c r="BQ36" s="80"/>
      <c r="BR36" s="80"/>
      <c r="BS36" s="80"/>
      <c r="BT36" s="80"/>
      <c r="BU36" s="80"/>
      <c r="BV36" s="80"/>
      <c r="BW36" s="80"/>
      <c r="BX36" s="80"/>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c r="DJ36" s="80"/>
      <c r="DK36" s="80"/>
      <c r="DL36" s="80"/>
      <c r="DM36" s="80"/>
      <c r="DN36" s="80"/>
      <c r="DO36" s="80"/>
      <c r="DP36" s="80"/>
      <c r="DQ36" s="80"/>
      <c r="DR36" s="80"/>
      <c r="DS36" s="80"/>
      <c r="DT36" s="80"/>
      <c r="DU36" s="80"/>
      <c r="DV36" s="80"/>
      <c r="DW36" s="80"/>
      <c r="DX36" s="80"/>
      <c r="DY36" s="80"/>
      <c r="DZ36" s="80"/>
      <c r="EA36" s="80"/>
      <c r="EB36" s="80"/>
      <c r="EC36" s="80"/>
      <c r="ED36" s="80"/>
      <c r="EE36" s="80"/>
      <c r="EF36" s="80"/>
      <c r="EG36" s="80"/>
      <c r="EH36" s="80"/>
      <c r="EI36" s="80"/>
      <c r="EJ36" s="80"/>
      <c r="EK36" s="80"/>
      <c r="EL36" s="80"/>
      <c r="EM36" s="80"/>
      <c r="EN36" s="80"/>
      <c r="EO36" s="80"/>
      <c r="EP36" s="80"/>
      <c r="EQ36" s="80"/>
      <c r="ER36" s="80"/>
      <c r="ES36" s="80"/>
      <c r="ET36" s="80"/>
      <c r="EU36" s="80"/>
      <c r="EV36" s="80"/>
      <c r="EW36" s="80"/>
      <c r="EX36" s="80"/>
      <c r="EY36" s="80"/>
      <c r="EZ36" s="80"/>
      <c r="FA36" s="80"/>
      <c r="FB36" s="80"/>
      <c r="FC36" s="80"/>
      <c r="FD36" s="80"/>
      <c r="FE36" s="80"/>
      <c r="FF36" s="80"/>
      <c r="FG36" s="80"/>
      <c r="FH36" s="80"/>
      <c r="FI36" s="80"/>
      <c r="FJ36" s="80"/>
      <c r="FK36" s="80"/>
      <c r="FL36" s="80"/>
      <c r="FM36" s="80"/>
      <c r="FN36" s="80"/>
      <c r="FO36" s="80"/>
      <c r="FP36" s="80"/>
      <c r="FQ36" s="80"/>
      <c r="FR36" s="80"/>
      <c r="FS36" s="80"/>
      <c r="FT36" s="80"/>
      <c r="FU36" s="80"/>
      <c r="FV36" s="80"/>
      <c r="FW36" s="80"/>
      <c r="FX36" s="80"/>
      <c r="FY36" s="80"/>
      <c r="FZ36" s="80"/>
      <c r="GA36" s="80"/>
      <c r="GB36" s="80"/>
      <c r="GC36" s="80"/>
      <c r="GD36" s="80"/>
      <c r="GE36" s="80"/>
      <c r="GF36" s="80"/>
      <c r="GG36" s="80"/>
      <c r="GH36" s="80"/>
      <c r="GI36" s="80"/>
      <c r="GJ36" s="80"/>
      <c r="GK36" s="80"/>
      <c r="GL36" s="80"/>
      <c r="GM36" s="80"/>
      <c r="GN36" s="80"/>
      <c r="GO36" s="80"/>
      <c r="GP36" s="80"/>
      <c r="GQ36" s="80"/>
      <c r="GR36" s="80"/>
      <c r="GS36" s="80"/>
      <c r="GT36" s="80"/>
      <c r="GU36" s="80"/>
      <c r="GV36" s="80"/>
      <c r="GW36" s="80"/>
      <c r="GX36" s="80"/>
      <c r="GY36" s="80"/>
      <c r="GZ36" s="80"/>
      <c r="HA36" s="80"/>
      <c r="HB36" s="80"/>
      <c r="HC36" s="80"/>
      <c r="HD36" s="80"/>
      <c r="HE36" s="80"/>
      <c r="HF36" s="80"/>
      <c r="HG36" s="80"/>
      <c r="HH36" s="80"/>
      <c r="HI36" s="80"/>
      <c r="HJ36" s="80"/>
      <c r="HK36" s="80"/>
      <c r="HL36" s="80"/>
      <c r="HM36" s="80"/>
      <c r="HN36" s="80"/>
      <c r="HO36" s="80"/>
      <c r="HP36" s="80"/>
      <c r="HQ36" s="80"/>
      <c r="HR36" s="80"/>
      <c r="HS36" s="80"/>
      <c r="HT36" s="80"/>
      <c r="HU36" s="80"/>
      <c r="HV36" s="80"/>
      <c r="HW36" s="80"/>
      <c r="HX36" s="80"/>
      <c r="HY36" s="80"/>
      <c r="HZ36" s="80"/>
      <c r="IA36" s="80"/>
      <c r="IB36" s="80"/>
      <c r="IC36" s="80"/>
      <c r="ID36" s="80"/>
      <c r="IE36" s="80"/>
      <c r="IF36" s="80"/>
      <c r="IG36" s="80"/>
      <c r="IH36" s="80"/>
      <c r="II36" s="80"/>
      <c r="IJ36" s="80"/>
      <c r="IK36" s="80"/>
      <c r="IL36" s="80"/>
      <c r="IM36" s="80"/>
      <c r="IN36" s="80"/>
      <c r="IO36" s="80"/>
      <c r="IP36" s="80"/>
      <c r="IQ36" s="80"/>
      <c r="IR36" s="80"/>
      <c r="IS36" s="80"/>
      <c r="IT36" s="80"/>
      <c r="IU36" s="80"/>
    </row>
    <row r="37" spans="1:255" ht="19.5" thickBot="1" x14ac:dyDescent="0.35">
      <c r="A37" s="194" t="s">
        <v>10</v>
      </c>
      <c r="B37" s="195"/>
      <c r="C37" s="104" t="str">
        <f>IF(ISBLANK(C32),"",SUM(C32:C36))</f>
        <v/>
      </c>
      <c r="D37" s="107"/>
      <c r="E37" s="104" t="str">
        <f>IF(ISBLANK(E32),"",SUM(E32:E36))</f>
        <v/>
      </c>
      <c r="F37" s="106"/>
      <c r="G37" s="104" t="str">
        <f>IF(ISBLANK(G32),"",SUM(G32:G36))</f>
        <v/>
      </c>
      <c r="H37" s="117"/>
      <c r="I37" s="104" t="str">
        <f>IF(ISBLANK(I32),"",SUM(I32:I36))</f>
        <v/>
      </c>
      <c r="J37" s="104" t="str">
        <f>IF(ISBLANK(J32),"",SUM(J32:J36))</f>
        <v/>
      </c>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c r="DJ37" s="80"/>
      <c r="DK37" s="80"/>
      <c r="DL37" s="80"/>
      <c r="DM37" s="80"/>
      <c r="DN37" s="80"/>
      <c r="DO37" s="80"/>
      <c r="DP37" s="80"/>
      <c r="DQ37" s="80"/>
      <c r="DR37" s="80"/>
      <c r="DS37" s="80"/>
      <c r="DT37" s="80"/>
      <c r="DU37" s="80"/>
      <c r="DV37" s="80"/>
      <c r="DW37" s="80"/>
      <c r="DX37" s="80"/>
      <c r="DY37" s="80"/>
      <c r="DZ37" s="80"/>
      <c r="EA37" s="80"/>
      <c r="EB37" s="80"/>
      <c r="EC37" s="80"/>
      <c r="ED37" s="80"/>
      <c r="EE37" s="80"/>
      <c r="EF37" s="80"/>
      <c r="EG37" s="80"/>
      <c r="EH37" s="80"/>
      <c r="EI37" s="80"/>
      <c r="EJ37" s="80"/>
      <c r="EK37" s="80"/>
      <c r="EL37" s="80"/>
      <c r="EM37" s="80"/>
      <c r="EN37" s="80"/>
      <c r="EO37" s="80"/>
      <c r="EP37" s="80"/>
      <c r="EQ37" s="80"/>
      <c r="ER37" s="80"/>
      <c r="ES37" s="80"/>
      <c r="ET37" s="80"/>
      <c r="EU37" s="80"/>
      <c r="EV37" s="80"/>
      <c r="EW37" s="80"/>
      <c r="EX37" s="80"/>
      <c r="EY37" s="80"/>
      <c r="EZ37" s="80"/>
      <c r="FA37" s="80"/>
      <c r="FB37" s="80"/>
      <c r="FC37" s="80"/>
      <c r="FD37" s="80"/>
      <c r="FE37" s="80"/>
      <c r="FF37" s="80"/>
      <c r="FG37" s="80"/>
      <c r="FH37" s="80"/>
      <c r="FI37" s="80"/>
      <c r="FJ37" s="80"/>
      <c r="FK37" s="80"/>
      <c r="FL37" s="80"/>
      <c r="FM37" s="80"/>
      <c r="FN37" s="80"/>
      <c r="FO37" s="80"/>
      <c r="FP37" s="80"/>
      <c r="FQ37" s="80"/>
      <c r="FR37" s="80"/>
      <c r="FS37" s="80"/>
      <c r="FT37" s="80"/>
      <c r="FU37" s="80"/>
      <c r="FV37" s="80"/>
      <c r="FW37" s="80"/>
      <c r="FX37" s="80"/>
      <c r="FY37" s="80"/>
      <c r="FZ37" s="80"/>
      <c r="GA37" s="80"/>
      <c r="GB37" s="80"/>
      <c r="GC37" s="80"/>
      <c r="GD37" s="80"/>
      <c r="GE37" s="80"/>
      <c r="GF37" s="80"/>
      <c r="GG37" s="80"/>
      <c r="GH37" s="80"/>
      <c r="GI37" s="80"/>
      <c r="GJ37" s="80"/>
      <c r="GK37" s="80"/>
      <c r="GL37" s="80"/>
      <c r="GM37" s="80"/>
      <c r="GN37" s="80"/>
      <c r="GO37" s="80"/>
      <c r="GP37" s="80"/>
      <c r="GQ37" s="80"/>
      <c r="GR37" s="80"/>
      <c r="GS37" s="80"/>
      <c r="GT37" s="80"/>
      <c r="GU37" s="80"/>
      <c r="GV37" s="80"/>
      <c r="GW37" s="80"/>
      <c r="GX37" s="80"/>
      <c r="GY37" s="80"/>
      <c r="GZ37" s="80"/>
      <c r="HA37" s="80"/>
      <c r="HB37" s="80"/>
      <c r="HC37" s="80"/>
      <c r="HD37" s="80"/>
      <c r="HE37" s="80"/>
      <c r="HF37" s="80"/>
      <c r="HG37" s="80"/>
      <c r="HH37" s="80"/>
      <c r="HI37" s="80"/>
      <c r="HJ37" s="80"/>
      <c r="HK37" s="80"/>
      <c r="HL37" s="80"/>
      <c r="HM37" s="80"/>
      <c r="HN37" s="80"/>
      <c r="HO37" s="80"/>
      <c r="HP37" s="80"/>
      <c r="HQ37" s="80"/>
      <c r="HR37" s="80"/>
      <c r="HS37" s="80"/>
      <c r="HT37" s="80"/>
      <c r="HU37" s="80"/>
      <c r="HV37" s="80"/>
      <c r="HW37" s="80"/>
      <c r="HX37" s="80"/>
      <c r="HY37" s="80"/>
      <c r="HZ37" s="80"/>
      <c r="IA37" s="80"/>
      <c r="IB37" s="80"/>
      <c r="IC37" s="80"/>
      <c r="ID37" s="80"/>
      <c r="IE37" s="80"/>
      <c r="IF37" s="80"/>
      <c r="IG37" s="80"/>
      <c r="IH37" s="80"/>
      <c r="II37" s="80"/>
      <c r="IJ37" s="80"/>
      <c r="IK37" s="80"/>
      <c r="IL37" s="80"/>
      <c r="IM37" s="80"/>
      <c r="IN37" s="80"/>
      <c r="IO37" s="80"/>
      <c r="IP37" s="80"/>
      <c r="IQ37" s="80"/>
      <c r="IR37" s="80"/>
      <c r="IS37" s="80"/>
      <c r="IT37" s="80"/>
      <c r="IU37" s="80"/>
    </row>
    <row r="38" spans="1:255" ht="18.75" x14ac:dyDescent="0.3">
      <c r="A38" s="118"/>
      <c r="B38" s="118"/>
      <c r="C38" s="119"/>
      <c r="D38" s="108"/>
      <c r="E38" s="119"/>
      <c r="F38" s="108"/>
      <c r="G38" s="119"/>
      <c r="H38" s="120"/>
      <c r="I38" s="119"/>
      <c r="J38" s="119"/>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c r="AR38" s="80"/>
      <c r="AS38" s="80"/>
      <c r="AT38" s="80"/>
      <c r="AU38" s="80"/>
      <c r="AV38" s="80"/>
      <c r="AW38" s="80"/>
      <c r="AX38" s="80"/>
      <c r="AY38" s="80"/>
      <c r="AZ38" s="80"/>
      <c r="BA38" s="80"/>
      <c r="BB38" s="80"/>
      <c r="BC38" s="80"/>
      <c r="BD38" s="80"/>
      <c r="BE38" s="80"/>
      <c r="BF38" s="80"/>
      <c r="BG38" s="80"/>
      <c r="BH38" s="80"/>
      <c r="BI38" s="80"/>
      <c r="BJ38" s="80"/>
      <c r="BK38" s="80"/>
      <c r="BL38" s="80"/>
      <c r="BM38" s="80"/>
      <c r="BN38" s="80"/>
      <c r="BO38" s="80"/>
      <c r="BP38" s="80"/>
      <c r="BQ38" s="80"/>
      <c r="BR38" s="80"/>
      <c r="BS38" s="80"/>
      <c r="BT38" s="80"/>
      <c r="BU38" s="80"/>
      <c r="BV38" s="80"/>
      <c r="BW38" s="80"/>
      <c r="BX38" s="80"/>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c r="EB38" s="80"/>
      <c r="EC38" s="80"/>
      <c r="ED38" s="80"/>
      <c r="EE38" s="80"/>
      <c r="EF38" s="80"/>
      <c r="EG38" s="80"/>
      <c r="EH38" s="80"/>
      <c r="EI38" s="80"/>
      <c r="EJ38" s="80"/>
      <c r="EK38" s="80"/>
      <c r="EL38" s="80"/>
      <c r="EM38" s="80"/>
      <c r="EN38" s="80"/>
      <c r="EO38" s="80"/>
      <c r="EP38" s="80"/>
      <c r="EQ38" s="80"/>
      <c r="ER38" s="80"/>
      <c r="ES38" s="80"/>
      <c r="ET38" s="80"/>
      <c r="EU38" s="80"/>
      <c r="EV38" s="80"/>
      <c r="EW38" s="80"/>
      <c r="EX38" s="80"/>
      <c r="EY38" s="80"/>
      <c r="EZ38" s="80"/>
      <c r="FA38" s="80"/>
      <c r="FB38" s="80"/>
      <c r="FC38" s="80"/>
      <c r="FD38" s="80"/>
      <c r="FE38" s="80"/>
      <c r="FF38" s="80"/>
      <c r="FG38" s="80"/>
      <c r="FH38" s="80"/>
      <c r="FI38" s="80"/>
      <c r="FJ38" s="80"/>
      <c r="FK38" s="80"/>
      <c r="FL38" s="80"/>
      <c r="FM38" s="80"/>
      <c r="FN38" s="80"/>
      <c r="FO38" s="80"/>
      <c r="FP38" s="80"/>
      <c r="FQ38" s="80"/>
      <c r="FR38" s="80"/>
      <c r="FS38" s="80"/>
      <c r="FT38" s="80"/>
      <c r="FU38" s="80"/>
      <c r="FV38" s="80"/>
      <c r="FW38" s="80"/>
      <c r="FX38" s="80"/>
      <c r="FY38" s="80"/>
      <c r="FZ38" s="80"/>
      <c r="GA38" s="80"/>
      <c r="GB38" s="80"/>
      <c r="GC38" s="80"/>
      <c r="GD38" s="80"/>
      <c r="GE38" s="80"/>
      <c r="GF38" s="80"/>
      <c r="GG38" s="80"/>
      <c r="GH38" s="80"/>
      <c r="GI38" s="80"/>
      <c r="GJ38" s="80"/>
      <c r="GK38" s="80"/>
      <c r="GL38" s="80"/>
      <c r="GM38" s="80"/>
      <c r="GN38" s="80"/>
      <c r="GO38" s="80"/>
      <c r="GP38" s="80"/>
      <c r="GQ38" s="80"/>
      <c r="GR38" s="80"/>
      <c r="GS38" s="80"/>
      <c r="GT38" s="80"/>
      <c r="GU38" s="80"/>
      <c r="GV38" s="80"/>
      <c r="GW38" s="80"/>
      <c r="GX38" s="80"/>
      <c r="GY38" s="80"/>
      <c r="GZ38" s="80"/>
      <c r="HA38" s="80"/>
      <c r="HB38" s="80"/>
      <c r="HC38" s="80"/>
      <c r="HD38" s="80"/>
      <c r="HE38" s="80"/>
      <c r="HF38" s="80"/>
      <c r="HG38" s="80"/>
      <c r="HH38" s="80"/>
      <c r="HI38" s="80"/>
      <c r="HJ38" s="80"/>
      <c r="HK38" s="80"/>
      <c r="HL38" s="80"/>
      <c r="HM38" s="80"/>
      <c r="HN38" s="80"/>
      <c r="HO38" s="80"/>
      <c r="HP38" s="80"/>
      <c r="HQ38" s="80"/>
      <c r="HR38" s="80"/>
      <c r="HS38" s="80"/>
      <c r="HT38" s="80"/>
      <c r="HU38" s="80"/>
      <c r="HV38" s="80"/>
      <c r="HW38" s="80"/>
      <c r="HX38" s="80"/>
      <c r="HY38" s="80"/>
      <c r="HZ38" s="80"/>
      <c r="IA38" s="80"/>
      <c r="IB38" s="80"/>
      <c r="IC38" s="80"/>
      <c r="ID38" s="80"/>
      <c r="IE38" s="80"/>
      <c r="IF38" s="80"/>
      <c r="IG38" s="80"/>
      <c r="IH38" s="80"/>
      <c r="II38" s="80"/>
      <c r="IJ38" s="80"/>
      <c r="IK38" s="80"/>
      <c r="IL38" s="80"/>
      <c r="IM38" s="80"/>
      <c r="IN38" s="80"/>
      <c r="IO38" s="80"/>
      <c r="IP38" s="80"/>
      <c r="IQ38" s="80"/>
      <c r="IR38" s="80"/>
      <c r="IS38" s="80"/>
      <c r="IT38" s="80"/>
      <c r="IU38" s="80"/>
    </row>
    <row r="39" spans="1:255" ht="20.25" customHeight="1" x14ac:dyDescent="0.3">
      <c r="A39" s="118"/>
      <c r="B39" s="118"/>
      <c r="C39" s="119"/>
      <c r="D39" s="108"/>
      <c r="E39" s="119"/>
      <c r="F39" s="108"/>
      <c r="G39" s="119"/>
      <c r="H39" s="120"/>
      <c r="I39" s="119"/>
      <c r="J39" s="119"/>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c r="EB39" s="80"/>
      <c r="EC39" s="80"/>
      <c r="ED39" s="80"/>
      <c r="EE39" s="80"/>
      <c r="EF39" s="80"/>
      <c r="EG39" s="80"/>
      <c r="EH39" s="80"/>
      <c r="EI39" s="80"/>
      <c r="EJ39" s="80"/>
      <c r="EK39" s="80"/>
      <c r="EL39" s="80"/>
      <c r="EM39" s="80"/>
      <c r="EN39" s="80"/>
      <c r="EO39" s="80"/>
      <c r="EP39" s="80"/>
      <c r="EQ39" s="80"/>
      <c r="ER39" s="80"/>
      <c r="ES39" s="80"/>
      <c r="ET39" s="80"/>
      <c r="EU39" s="80"/>
      <c r="EV39" s="80"/>
      <c r="EW39" s="80"/>
      <c r="EX39" s="80"/>
      <c r="EY39" s="80"/>
      <c r="EZ39" s="80"/>
      <c r="FA39" s="80"/>
      <c r="FB39" s="80"/>
      <c r="FC39" s="80"/>
      <c r="FD39" s="80"/>
      <c r="FE39" s="80"/>
      <c r="FF39" s="80"/>
      <c r="FG39" s="80"/>
      <c r="FH39" s="80"/>
      <c r="FI39" s="80"/>
      <c r="FJ39" s="80"/>
      <c r="FK39" s="80"/>
      <c r="FL39" s="80"/>
      <c r="FM39" s="80"/>
      <c r="FN39" s="80"/>
      <c r="FO39" s="80"/>
      <c r="FP39" s="80"/>
      <c r="FQ39" s="80"/>
      <c r="FR39" s="80"/>
      <c r="FS39" s="80"/>
      <c r="FT39" s="80"/>
      <c r="FU39" s="80"/>
      <c r="FV39" s="80"/>
      <c r="FW39" s="80"/>
      <c r="FX39" s="80"/>
      <c r="FY39" s="80"/>
      <c r="FZ39" s="80"/>
      <c r="GA39" s="80"/>
      <c r="GB39" s="80"/>
      <c r="GC39" s="80"/>
      <c r="GD39" s="80"/>
      <c r="GE39" s="80"/>
      <c r="GF39" s="80"/>
      <c r="GG39" s="80"/>
      <c r="GH39" s="80"/>
      <c r="GI39" s="80"/>
      <c r="GJ39" s="80"/>
      <c r="GK39" s="80"/>
      <c r="GL39" s="80"/>
      <c r="GM39" s="80"/>
      <c r="GN39" s="80"/>
      <c r="GO39" s="80"/>
      <c r="GP39" s="80"/>
      <c r="GQ39" s="80"/>
      <c r="GR39" s="80"/>
      <c r="GS39" s="80"/>
      <c r="GT39" s="80"/>
      <c r="GU39" s="80"/>
      <c r="GV39" s="80"/>
      <c r="GW39" s="80"/>
      <c r="GX39" s="80"/>
      <c r="GY39" s="80"/>
      <c r="GZ39" s="80"/>
      <c r="HA39" s="80"/>
      <c r="HB39" s="80"/>
      <c r="HC39" s="80"/>
      <c r="HD39" s="80"/>
      <c r="HE39" s="80"/>
      <c r="HF39" s="80"/>
      <c r="HG39" s="80"/>
      <c r="HH39" s="80"/>
      <c r="HI39" s="80"/>
      <c r="HJ39" s="80"/>
      <c r="HK39" s="80"/>
      <c r="HL39" s="80"/>
      <c r="HM39" s="80"/>
      <c r="HN39" s="80"/>
      <c r="HO39" s="80"/>
      <c r="HP39" s="80"/>
      <c r="HQ39" s="80"/>
      <c r="HR39" s="80"/>
      <c r="HS39" s="80"/>
      <c r="HT39" s="80"/>
      <c r="HU39" s="80"/>
      <c r="HV39" s="80"/>
      <c r="HW39" s="80"/>
      <c r="HX39" s="80"/>
      <c r="HY39" s="80"/>
      <c r="HZ39" s="80"/>
      <c r="IA39" s="80"/>
      <c r="IB39" s="80"/>
      <c r="IC39" s="80"/>
      <c r="ID39" s="80"/>
      <c r="IE39" s="80"/>
      <c r="IF39" s="80"/>
      <c r="IG39" s="80"/>
      <c r="IH39" s="80"/>
      <c r="II39" s="80"/>
      <c r="IJ39" s="80"/>
      <c r="IK39" s="80"/>
      <c r="IL39" s="80"/>
      <c r="IM39" s="80"/>
      <c r="IN39" s="80"/>
      <c r="IO39" s="80"/>
      <c r="IP39" s="80"/>
      <c r="IQ39" s="80"/>
      <c r="IR39" s="80"/>
      <c r="IS39" s="80"/>
      <c r="IT39" s="80"/>
      <c r="IU39" s="80"/>
    </row>
    <row r="40" spans="1:255" ht="29.25" customHeight="1" x14ac:dyDescent="0.3">
      <c r="A40" s="108"/>
      <c r="B40" s="108"/>
      <c r="C40" s="108"/>
      <c r="D40" s="108"/>
      <c r="E40" s="108"/>
      <c r="F40" s="109"/>
      <c r="G40" s="80"/>
      <c r="H40" s="80"/>
      <c r="I40" s="80"/>
      <c r="J40" s="80"/>
    </row>
    <row r="41" spans="1:255" s="80" customFormat="1" ht="19.5" thickBot="1" x14ac:dyDescent="0.35">
      <c r="A41" s="110" t="s">
        <v>20</v>
      </c>
      <c r="B41" s="110"/>
      <c r="C41" s="111"/>
      <c r="D41" s="111"/>
      <c r="E41" s="111"/>
      <c r="F41" s="81" t="s">
        <v>0</v>
      </c>
    </row>
    <row r="42" spans="1:255" ht="32.25" thickBot="1" x14ac:dyDescent="0.3">
      <c r="A42" s="201" t="s">
        <v>1</v>
      </c>
      <c r="B42" s="202"/>
      <c r="C42" s="181"/>
      <c r="D42" s="115" t="s">
        <v>21</v>
      </c>
      <c r="E42" s="121" t="s">
        <v>8</v>
      </c>
      <c r="F42" s="87" t="s">
        <v>9</v>
      </c>
      <c r="G42" s="88" t="s">
        <v>11</v>
      </c>
      <c r="H42" s="88" t="s">
        <v>2</v>
      </c>
      <c r="I42" s="88" t="s">
        <v>48</v>
      </c>
      <c r="J42" s="88" t="s">
        <v>3</v>
      </c>
    </row>
    <row r="43" spans="1:255" ht="21.75" customHeight="1" x14ac:dyDescent="0.25">
      <c r="A43" s="172"/>
      <c r="B43" s="173"/>
      <c r="C43" s="160"/>
      <c r="D43" s="90"/>
      <c r="E43" s="90"/>
      <c r="F43" s="91"/>
      <c r="G43" s="90"/>
      <c r="H43" s="92"/>
      <c r="I43" s="90"/>
      <c r="J43" s="90"/>
    </row>
    <row r="44" spans="1:255" ht="17.25" customHeight="1" x14ac:dyDescent="0.25">
      <c r="A44" s="175"/>
      <c r="B44" s="176"/>
      <c r="C44" s="163"/>
      <c r="D44" s="94"/>
      <c r="E44" s="95"/>
      <c r="F44" s="96"/>
      <c r="G44" s="94"/>
      <c r="H44" s="97"/>
      <c r="I44" s="94"/>
      <c r="J44" s="90"/>
    </row>
    <row r="45" spans="1:255" ht="18.75" x14ac:dyDescent="0.3">
      <c r="A45" s="175"/>
      <c r="B45" s="176"/>
      <c r="C45" s="163"/>
      <c r="D45" s="94"/>
      <c r="E45" s="95"/>
      <c r="F45" s="96"/>
      <c r="G45" s="94"/>
      <c r="H45" s="97"/>
      <c r="I45" s="94"/>
      <c r="J45" s="9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80"/>
      <c r="BI45" s="80"/>
      <c r="BJ45" s="80"/>
      <c r="BK45" s="80"/>
      <c r="BL45" s="80"/>
      <c r="BM45" s="80"/>
      <c r="BN45" s="80"/>
      <c r="BO45" s="80"/>
      <c r="BP45" s="80"/>
      <c r="BQ45" s="80"/>
      <c r="BR45" s="80"/>
      <c r="BS45" s="80"/>
      <c r="BT45" s="80"/>
      <c r="BU45" s="80"/>
      <c r="BV45" s="80"/>
      <c r="BW45" s="80"/>
      <c r="BX45" s="80"/>
      <c r="BY45" s="80"/>
      <c r="BZ45" s="80"/>
      <c r="CA45" s="80"/>
      <c r="CB45" s="80"/>
      <c r="CC45" s="80"/>
      <c r="CD45" s="80"/>
      <c r="CE45" s="80"/>
      <c r="CF45" s="80"/>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c r="DG45" s="80"/>
      <c r="DH45" s="80"/>
      <c r="DI45" s="80"/>
      <c r="DJ45" s="80"/>
      <c r="DK45" s="80"/>
      <c r="DL45" s="80"/>
      <c r="DM45" s="80"/>
      <c r="DN45" s="80"/>
      <c r="DO45" s="80"/>
      <c r="DP45" s="80"/>
      <c r="DQ45" s="80"/>
      <c r="DR45" s="80"/>
      <c r="DS45" s="80"/>
      <c r="DT45" s="80"/>
      <c r="DU45" s="80"/>
      <c r="DV45" s="80"/>
      <c r="DW45" s="80"/>
      <c r="DX45" s="80"/>
      <c r="DY45" s="80"/>
      <c r="DZ45" s="80"/>
      <c r="EA45" s="80"/>
      <c r="EB45" s="80"/>
      <c r="EC45" s="80"/>
      <c r="ED45" s="80"/>
      <c r="EE45" s="80"/>
      <c r="EF45" s="80"/>
      <c r="EG45" s="80"/>
      <c r="EH45" s="80"/>
      <c r="EI45" s="80"/>
      <c r="EJ45" s="80"/>
      <c r="EK45" s="80"/>
      <c r="EL45" s="80"/>
      <c r="EM45" s="80"/>
      <c r="EN45" s="80"/>
      <c r="EO45" s="80"/>
      <c r="EP45" s="80"/>
      <c r="EQ45" s="80"/>
      <c r="ER45" s="80"/>
      <c r="ES45" s="80"/>
      <c r="ET45" s="80"/>
      <c r="EU45" s="80"/>
      <c r="EV45" s="80"/>
      <c r="EW45" s="80"/>
      <c r="EX45" s="80"/>
      <c r="EY45" s="80"/>
      <c r="EZ45" s="80"/>
      <c r="FA45" s="80"/>
      <c r="FB45" s="80"/>
      <c r="FC45" s="80"/>
      <c r="FD45" s="80"/>
      <c r="FE45" s="80"/>
      <c r="FF45" s="80"/>
      <c r="FG45" s="80"/>
      <c r="FH45" s="80"/>
      <c r="FI45" s="80"/>
      <c r="FJ45" s="80"/>
      <c r="FK45" s="80"/>
      <c r="FL45" s="80"/>
      <c r="FM45" s="80"/>
      <c r="FN45" s="80"/>
      <c r="FO45" s="80"/>
      <c r="FP45" s="80"/>
      <c r="FQ45" s="80"/>
      <c r="FR45" s="80"/>
      <c r="FS45" s="80"/>
      <c r="FT45" s="80"/>
      <c r="FU45" s="80"/>
      <c r="FV45" s="80"/>
      <c r="FW45" s="80"/>
      <c r="FX45" s="80"/>
      <c r="FY45" s="80"/>
      <c r="FZ45" s="80"/>
      <c r="GA45" s="80"/>
      <c r="GB45" s="80"/>
      <c r="GC45" s="80"/>
      <c r="GD45" s="80"/>
      <c r="GE45" s="80"/>
      <c r="GF45" s="80"/>
      <c r="GG45" s="80"/>
      <c r="GH45" s="80"/>
      <c r="GI45" s="80"/>
      <c r="GJ45" s="80"/>
      <c r="GK45" s="80"/>
      <c r="GL45" s="80"/>
      <c r="GM45" s="80"/>
      <c r="GN45" s="80"/>
      <c r="GO45" s="80"/>
      <c r="GP45" s="80"/>
      <c r="GQ45" s="80"/>
      <c r="GR45" s="80"/>
      <c r="GS45" s="80"/>
      <c r="GT45" s="80"/>
      <c r="GU45" s="80"/>
      <c r="GV45" s="80"/>
      <c r="GW45" s="80"/>
      <c r="GX45" s="80"/>
      <c r="GY45" s="80"/>
      <c r="GZ45" s="80"/>
      <c r="HA45" s="80"/>
      <c r="HB45" s="80"/>
      <c r="HC45" s="80"/>
      <c r="HD45" s="80"/>
      <c r="HE45" s="80"/>
      <c r="HF45" s="80"/>
      <c r="HG45" s="80"/>
      <c r="HH45" s="80"/>
      <c r="HI45" s="80"/>
      <c r="HJ45" s="80"/>
      <c r="HK45" s="80"/>
      <c r="HL45" s="80"/>
      <c r="HM45" s="80"/>
      <c r="HN45" s="80"/>
      <c r="HO45" s="80"/>
      <c r="HP45" s="80"/>
      <c r="HQ45" s="80"/>
      <c r="HR45" s="80"/>
      <c r="HS45" s="80"/>
      <c r="HT45" s="80"/>
      <c r="HU45" s="80"/>
      <c r="HV45" s="80"/>
      <c r="HW45" s="80"/>
      <c r="HX45" s="80"/>
      <c r="HY45" s="80"/>
      <c r="HZ45" s="80"/>
      <c r="IA45" s="80"/>
      <c r="IB45" s="80"/>
      <c r="IC45" s="80"/>
      <c r="ID45" s="80"/>
      <c r="IE45" s="80"/>
      <c r="IF45" s="80"/>
      <c r="IG45" s="80"/>
      <c r="IH45" s="80"/>
      <c r="II45" s="80"/>
      <c r="IJ45" s="80"/>
      <c r="IK45" s="80"/>
      <c r="IL45" s="80"/>
      <c r="IM45" s="80"/>
      <c r="IN45" s="80"/>
      <c r="IO45" s="80"/>
      <c r="IP45" s="80"/>
      <c r="IQ45" s="80"/>
      <c r="IR45" s="80"/>
      <c r="IS45" s="80"/>
      <c r="IT45" s="80"/>
      <c r="IU45" s="80"/>
    </row>
    <row r="46" spans="1:255" ht="18.75" x14ac:dyDescent="0.3">
      <c r="A46" s="175"/>
      <c r="B46" s="176"/>
      <c r="C46" s="163"/>
      <c r="D46" s="94"/>
      <c r="E46" s="95"/>
      <c r="F46" s="96"/>
      <c r="G46" s="94"/>
      <c r="H46" s="97"/>
      <c r="I46" s="94"/>
      <c r="J46" s="9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c r="AR46" s="80"/>
      <c r="AS46" s="80"/>
      <c r="AT46" s="80"/>
      <c r="AU46" s="80"/>
      <c r="AV46" s="80"/>
      <c r="AW46" s="80"/>
      <c r="AX46" s="80"/>
      <c r="AY46" s="80"/>
      <c r="AZ46" s="80"/>
      <c r="BA46" s="80"/>
      <c r="BB46" s="80"/>
      <c r="BC46" s="80"/>
      <c r="BD46" s="80"/>
      <c r="BE46" s="80"/>
      <c r="BF46" s="80"/>
      <c r="BG46" s="80"/>
      <c r="BH46" s="80"/>
      <c r="BI46" s="80"/>
      <c r="BJ46" s="80"/>
      <c r="BK46" s="80"/>
      <c r="BL46" s="80"/>
      <c r="BM46" s="80"/>
      <c r="BN46" s="80"/>
      <c r="BO46" s="80"/>
      <c r="BP46" s="80"/>
      <c r="BQ46" s="80"/>
      <c r="BR46" s="80"/>
      <c r="BS46" s="80"/>
      <c r="BT46" s="80"/>
      <c r="BU46" s="80"/>
      <c r="BV46" s="80"/>
      <c r="BW46" s="80"/>
      <c r="BX46" s="80"/>
      <c r="BY46" s="80"/>
      <c r="BZ46" s="80"/>
      <c r="CA46" s="80"/>
      <c r="CB46" s="80"/>
      <c r="CC46" s="80"/>
      <c r="CD46" s="80"/>
      <c r="CE46" s="80"/>
      <c r="CF46" s="80"/>
      <c r="CG46" s="80"/>
      <c r="CH46" s="80"/>
      <c r="CI46" s="80"/>
      <c r="CJ46" s="80"/>
      <c r="CK46" s="80"/>
      <c r="CL46" s="80"/>
      <c r="CM46" s="80"/>
      <c r="CN46" s="80"/>
      <c r="CO46" s="80"/>
      <c r="CP46" s="80"/>
      <c r="CQ46" s="80"/>
      <c r="CR46" s="80"/>
      <c r="CS46" s="80"/>
      <c r="CT46" s="80"/>
      <c r="CU46" s="80"/>
      <c r="CV46" s="80"/>
      <c r="CW46" s="80"/>
      <c r="CX46" s="80"/>
      <c r="CY46" s="80"/>
      <c r="CZ46" s="80"/>
      <c r="DA46" s="80"/>
      <c r="DB46" s="80"/>
      <c r="DC46" s="80"/>
      <c r="DD46" s="80"/>
      <c r="DE46" s="80"/>
      <c r="DF46" s="80"/>
      <c r="DG46" s="80"/>
      <c r="DH46" s="80"/>
      <c r="DI46" s="80"/>
      <c r="DJ46" s="80"/>
      <c r="DK46" s="80"/>
      <c r="DL46" s="80"/>
      <c r="DM46" s="80"/>
      <c r="DN46" s="80"/>
      <c r="DO46" s="80"/>
      <c r="DP46" s="80"/>
      <c r="DQ46" s="80"/>
      <c r="DR46" s="80"/>
      <c r="DS46" s="80"/>
      <c r="DT46" s="80"/>
      <c r="DU46" s="80"/>
      <c r="DV46" s="80"/>
      <c r="DW46" s="80"/>
      <c r="DX46" s="80"/>
      <c r="DY46" s="80"/>
      <c r="DZ46" s="80"/>
      <c r="EA46" s="80"/>
      <c r="EB46" s="80"/>
      <c r="EC46" s="80"/>
      <c r="ED46" s="80"/>
      <c r="EE46" s="80"/>
      <c r="EF46" s="80"/>
      <c r="EG46" s="80"/>
      <c r="EH46" s="80"/>
      <c r="EI46" s="80"/>
      <c r="EJ46" s="80"/>
      <c r="EK46" s="80"/>
      <c r="EL46" s="80"/>
      <c r="EM46" s="80"/>
      <c r="EN46" s="80"/>
      <c r="EO46" s="80"/>
      <c r="EP46" s="80"/>
      <c r="EQ46" s="80"/>
      <c r="ER46" s="80"/>
      <c r="ES46" s="80"/>
      <c r="ET46" s="80"/>
      <c r="EU46" s="80"/>
      <c r="EV46" s="80"/>
      <c r="EW46" s="80"/>
      <c r="EX46" s="80"/>
      <c r="EY46" s="80"/>
      <c r="EZ46" s="80"/>
      <c r="FA46" s="80"/>
      <c r="FB46" s="80"/>
      <c r="FC46" s="80"/>
      <c r="FD46" s="80"/>
      <c r="FE46" s="80"/>
      <c r="FF46" s="80"/>
      <c r="FG46" s="80"/>
      <c r="FH46" s="80"/>
      <c r="FI46" s="80"/>
      <c r="FJ46" s="80"/>
      <c r="FK46" s="80"/>
      <c r="FL46" s="80"/>
      <c r="FM46" s="80"/>
      <c r="FN46" s="80"/>
      <c r="FO46" s="80"/>
      <c r="FP46" s="80"/>
      <c r="FQ46" s="80"/>
      <c r="FR46" s="80"/>
      <c r="FS46" s="80"/>
      <c r="FT46" s="80"/>
      <c r="FU46" s="80"/>
      <c r="FV46" s="80"/>
      <c r="FW46" s="80"/>
      <c r="FX46" s="80"/>
      <c r="FY46" s="80"/>
      <c r="FZ46" s="80"/>
      <c r="GA46" s="80"/>
      <c r="GB46" s="80"/>
      <c r="GC46" s="80"/>
      <c r="GD46" s="80"/>
      <c r="GE46" s="80"/>
      <c r="GF46" s="80"/>
      <c r="GG46" s="80"/>
      <c r="GH46" s="80"/>
      <c r="GI46" s="80"/>
      <c r="GJ46" s="80"/>
      <c r="GK46" s="80"/>
      <c r="GL46" s="80"/>
      <c r="GM46" s="80"/>
      <c r="GN46" s="80"/>
      <c r="GO46" s="80"/>
      <c r="GP46" s="80"/>
      <c r="GQ46" s="80"/>
      <c r="GR46" s="80"/>
      <c r="GS46" s="80"/>
      <c r="GT46" s="80"/>
      <c r="GU46" s="80"/>
      <c r="GV46" s="80"/>
      <c r="GW46" s="80"/>
      <c r="GX46" s="80"/>
      <c r="GY46" s="80"/>
      <c r="GZ46" s="80"/>
      <c r="HA46" s="80"/>
      <c r="HB46" s="80"/>
      <c r="HC46" s="80"/>
      <c r="HD46" s="80"/>
      <c r="HE46" s="80"/>
      <c r="HF46" s="80"/>
      <c r="HG46" s="80"/>
      <c r="HH46" s="80"/>
      <c r="HI46" s="80"/>
      <c r="HJ46" s="80"/>
      <c r="HK46" s="80"/>
      <c r="HL46" s="80"/>
      <c r="HM46" s="80"/>
      <c r="HN46" s="80"/>
      <c r="HO46" s="80"/>
      <c r="HP46" s="80"/>
      <c r="HQ46" s="80"/>
      <c r="HR46" s="80"/>
      <c r="HS46" s="80"/>
      <c r="HT46" s="80"/>
      <c r="HU46" s="80"/>
      <c r="HV46" s="80"/>
      <c r="HW46" s="80"/>
      <c r="HX46" s="80"/>
      <c r="HY46" s="80"/>
      <c r="HZ46" s="80"/>
      <c r="IA46" s="80"/>
      <c r="IB46" s="80"/>
      <c r="IC46" s="80"/>
      <c r="ID46" s="80"/>
      <c r="IE46" s="80"/>
      <c r="IF46" s="80"/>
      <c r="IG46" s="80"/>
      <c r="IH46" s="80"/>
      <c r="II46" s="80"/>
      <c r="IJ46" s="80"/>
      <c r="IK46" s="80"/>
      <c r="IL46" s="80"/>
      <c r="IM46" s="80"/>
      <c r="IN46" s="80"/>
      <c r="IO46" s="80"/>
      <c r="IP46" s="80"/>
      <c r="IQ46" s="80"/>
      <c r="IR46" s="80"/>
      <c r="IS46" s="80"/>
      <c r="IT46" s="80"/>
      <c r="IU46" s="80"/>
    </row>
    <row r="47" spans="1:255" ht="19.5" thickBot="1" x14ac:dyDescent="0.35">
      <c r="A47" s="178"/>
      <c r="B47" s="179"/>
      <c r="C47" s="166"/>
      <c r="D47" s="98"/>
      <c r="E47" s="100"/>
      <c r="F47" s="101"/>
      <c r="G47" s="98"/>
      <c r="H47" s="102"/>
      <c r="I47" s="98"/>
      <c r="J47" s="90"/>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80"/>
      <c r="BI47" s="80"/>
      <c r="BJ47" s="80"/>
      <c r="BK47" s="80"/>
      <c r="BL47" s="80"/>
      <c r="BM47" s="80"/>
      <c r="BN47" s="80"/>
      <c r="BO47" s="80"/>
      <c r="BP47" s="80"/>
      <c r="BQ47" s="80"/>
      <c r="BR47" s="80"/>
      <c r="BS47" s="80"/>
      <c r="BT47" s="80"/>
      <c r="BU47" s="80"/>
      <c r="BV47" s="80"/>
      <c r="BW47" s="80"/>
      <c r="BX47" s="80"/>
      <c r="BY47" s="80"/>
      <c r="BZ47" s="80"/>
      <c r="CA47" s="80"/>
      <c r="CB47" s="80"/>
      <c r="CC47" s="80"/>
      <c r="CD47" s="80"/>
      <c r="CE47" s="80"/>
      <c r="CF47" s="80"/>
      <c r="CG47" s="80"/>
      <c r="CH47" s="80"/>
      <c r="CI47" s="80"/>
      <c r="CJ47" s="80"/>
      <c r="CK47" s="80"/>
      <c r="CL47" s="80"/>
      <c r="CM47" s="80"/>
      <c r="CN47" s="80"/>
      <c r="CO47" s="80"/>
      <c r="CP47" s="80"/>
      <c r="CQ47" s="80"/>
      <c r="CR47" s="80"/>
      <c r="CS47" s="80"/>
      <c r="CT47" s="80"/>
      <c r="CU47" s="80"/>
      <c r="CV47" s="80"/>
      <c r="CW47" s="80"/>
      <c r="CX47" s="80"/>
      <c r="CY47" s="80"/>
      <c r="CZ47" s="80"/>
      <c r="DA47" s="80"/>
      <c r="DB47" s="80"/>
      <c r="DC47" s="80"/>
      <c r="DD47" s="80"/>
      <c r="DE47" s="80"/>
      <c r="DF47" s="80"/>
      <c r="DG47" s="80"/>
      <c r="DH47" s="80"/>
      <c r="DI47" s="80"/>
      <c r="DJ47" s="80"/>
      <c r="DK47" s="80"/>
      <c r="DL47" s="80"/>
      <c r="DM47" s="80"/>
      <c r="DN47" s="80"/>
      <c r="DO47" s="80"/>
      <c r="DP47" s="80"/>
      <c r="DQ47" s="80"/>
      <c r="DR47" s="80"/>
      <c r="DS47" s="80"/>
      <c r="DT47" s="80"/>
      <c r="DU47" s="80"/>
      <c r="DV47" s="80"/>
      <c r="DW47" s="80"/>
      <c r="DX47" s="80"/>
      <c r="DY47" s="80"/>
      <c r="DZ47" s="80"/>
      <c r="EA47" s="80"/>
      <c r="EB47" s="80"/>
      <c r="EC47" s="80"/>
      <c r="ED47" s="80"/>
      <c r="EE47" s="80"/>
      <c r="EF47" s="80"/>
      <c r="EG47" s="80"/>
      <c r="EH47" s="80"/>
      <c r="EI47" s="80"/>
      <c r="EJ47" s="80"/>
      <c r="EK47" s="80"/>
      <c r="EL47" s="80"/>
      <c r="EM47" s="80"/>
      <c r="EN47" s="80"/>
      <c r="EO47" s="80"/>
      <c r="EP47" s="80"/>
      <c r="EQ47" s="80"/>
      <c r="ER47" s="80"/>
      <c r="ES47" s="80"/>
      <c r="ET47" s="80"/>
      <c r="EU47" s="80"/>
      <c r="EV47" s="80"/>
      <c r="EW47" s="80"/>
      <c r="EX47" s="80"/>
      <c r="EY47" s="80"/>
      <c r="EZ47" s="80"/>
      <c r="FA47" s="80"/>
      <c r="FB47" s="80"/>
      <c r="FC47" s="80"/>
      <c r="FD47" s="80"/>
      <c r="FE47" s="80"/>
      <c r="FF47" s="80"/>
      <c r="FG47" s="80"/>
      <c r="FH47" s="80"/>
      <c r="FI47" s="80"/>
      <c r="FJ47" s="80"/>
      <c r="FK47" s="80"/>
      <c r="FL47" s="80"/>
      <c r="FM47" s="80"/>
      <c r="FN47" s="80"/>
      <c r="FO47" s="80"/>
      <c r="FP47" s="80"/>
      <c r="FQ47" s="80"/>
      <c r="FR47" s="80"/>
      <c r="FS47" s="80"/>
      <c r="FT47" s="80"/>
      <c r="FU47" s="80"/>
      <c r="FV47" s="80"/>
      <c r="FW47" s="80"/>
      <c r="FX47" s="80"/>
      <c r="FY47" s="80"/>
      <c r="FZ47" s="80"/>
      <c r="GA47" s="80"/>
      <c r="GB47" s="80"/>
      <c r="GC47" s="80"/>
      <c r="GD47" s="80"/>
      <c r="GE47" s="80"/>
      <c r="GF47" s="80"/>
      <c r="GG47" s="80"/>
      <c r="GH47" s="80"/>
      <c r="GI47" s="80"/>
      <c r="GJ47" s="80"/>
      <c r="GK47" s="80"/>
      <c r="GL47" s="80"/>
      <c r="GM47" s="80"/>
      <c r="GN47" s="80"/>
      <c r="GO47" s="80"/>
      <c r="GP47" s="80"/>
      <c r="GQ47" s="80"/>
      <c r="GR47" s="80"/>
      <c r="GS47" s="80"/>
      <c r="GT47" s="80"/>
      <c r="GU47" s="80"/>
      <c r="GV47" s="80"/>
      <c r="GW47" s="80"/>
      <c r="GX47" s="80"/>
      <c r="GY47" s="80"/>
      <c r="GZ47" s="80"/>
      <c r="HA47" s="80"/>
      <c r="HB47" s="80"/>
      <c r="HC47" s="80"/>
      <c r="HD47" s="80"/>
      <c r="HE47" s="80"/>
      <c r="HF47" s="80"/>
      <c r="HG47" s="80"/>
      <c r="HH47" s="80"/>
      <c r="HI47" s="80"/>
      <c r="HJ47" s="80"/>
      <c r="HK47" s="80"/>
      <c r="HL47" s="80"/>
      <c r="HM47" s="80"/>
      <c r="HN47" s="80"/>
      <c r="HO47" s="80"/>
      <c r="HP47" s="80"/>
      <c r="HQ47" s="80"/>
      <c r="HR47" s="80"/>
      <c r="HS47" s="80"/>
      <c r="HT47" s="80"/>
      <c r="HU47" s="80"/>
      <c r="HV47" s="80"/>
      <c r="HW47" s="80"/>
      <c r="HX47" s="80"/>
      <c r="HY47" s="80"/>
      <c r="HZ47" s="80"/>
      <c r="IA47" s="80"/>
      <c r="IB47" s="80"/>
      <c r="IC47" s="80"/>
      <c r="ID47" s="80"/>
      <c r="IE47" s="80"/>
      <c r="IF47" s="80"/>
      <c r="IG47" s="80"/>
      <c r="IH47" s="80"/>
      <c r="II47" s="80"/>
      <c r="IJ47" s="80"/>
      <c r="IK47" s="80"/>
      <c r="IL47" s="80"/>
      <c r="IM47" s="80"/>
      <c r="IN47" s="80"/>
      <c r="IO47" s="80"/>
      <c r="IP47" s="80"/>
      <c r="IQ47" s="80"/>
      <c r="IR47" s="80"/>
      <c r="IS47" s="80"/>
      <c r="IT47" s="80"/>
      <c r="IU47" s="80"/>
    </row>
    <row r="48" spans="1:255" ht="16.5" thickBot="1" x14ac:dyDescent="0.3">
      <c r="A48" s="203" t="s">
        <v>10</v>
      </c>
      <c r="B48" s="204"/>
      <c r="C48" s="168"/>
      <c r="D48" s="104" t="str">
        <f>IF(ISBLANK(D43),"",SUM(D43:D47))</f>
        <v/>
      </c>
      <c r="E48" s="104" t="str">
        <f>IF(ISBLANK(E43),"",SUM(E43:E47))</f>
        <v/>
      </c>
      <c r="F48" s="106"/>
      <c r="G48" s="104" t="str">
        <f>IF(ISBLANK(G43),"",SUM(G43:G47))</f>
        <v/>
      </c>
      <c r="H48" s="107"/>
      <c r="I48" s="104" t="str">
        <f>IF(ISBLANK(I43),"",SUM(I43:I47))</f>
        <v/>
      </c>
      <c r="J48" s="104" t="str">
        <f>IF(ISBLANK(J43),"",SUM(J43:J47))</f>
        <v/>
      </c>
    </row>
    <row r="49" spans="1:255" ht="28.5" customHeight="1" x14ac:dyDescent="0.25">
      <c r="F49" s="71"/>
    </row>
    <row r="50" spans="1:255" s="80" customFormat="1" ht="19.5" thickBot="1" x14ac:dyDescent="0.35">
      <c r="A50" s="110" t="s">
        <v>22</v>
      </c>
      <c r="B50" s="110"/>
      <c r="C50" s="111"/>
      <c r="D50" s="111"/>
      <c r="E50" s="111"/>
      <c r="F50" s="81" t="s">
        <v>32</v>
      </c>
    </row>
    <row r="51" spans="1:255" ht="32.25" thickBot="1" x14ac:dyDescent="0.3">
      <c r="A51" s="169" t="s">
        <v>23</v>
      </c>
      <c r="B51" s="170"/>
      <c r="C51" s="171"/>
      <c r="D51" s="181"/>
      <c r="E51" s="86" t="s">
        <v>25</v>
      </c>
      <c r="F51" s="87"/>
      <c r="G51" s="88" t="s">
        <v>11</v>
      </c>
      <c r="H51" s="88"/>
      <c r="I51" s="86"/>
      <c r="J51" s="122" t="s">
        <v>27</v>
      </c>
    </row>
    <row r="52" spans="1:255" ht="21.75" customHeight="1" x14ac:dyDescent="0.25">
      <c r="A52" s="182" t="s">
        <v>6</v>
      </c>
      <c r="B52" s="183"/>
      <c r="C52" s="184"/>
      <c r="D52" s="185"/>
      <c r="E52" s="123" t="str">
        <f>IF(ISBLANK(E17),"",E17)</f>
        <v/>
      </c>
      <c r="F52" s="124"/>
      <c r="G52" s="123" t="str">
        <f>IF(ISBLANK(G17),"",G17)</f>
        <v/>
      </c>
      <c r="H52" s="125"/>
      <c r="I52" s="126"/>
      <c r="J52" s="127" t="str">
        <f t="shared" ref="J52:J54" si="0">IF(E52="","",IF(G52="","",E52-G52))</f>
        <v/>
      </c>
    </row>
    <row r="53" spans="1:255" ht="17.25" customHeight="1" x14ac:dyDescent="0.25">
      <c r="A53" s="186" t="s">
        <v>24</v>
      </c>
      <c r="B53" s="187"/>
      <c r="C53" s="188"/>
      <c r="D53" s="189"/>
      <c r="E53" s="123" t="str">
        <f>IF(ISBLANK(E28),"",E28)</f>
        <v/>
      </c>
      <c r="F53" s="128"/>
      <c r="G53" s="123" t="str">
        <f>IF(ISBLANK(G28),"",G28)</f>
        <v/>
      </c>
      <c r="H53" s="129"/>
      <c r="I53" s="130"/>
      <c r="J53" s="127" t="str">
        <f t="shared" si="0"/>
        <v/>
      </c>
    </row>
    <row r="54" spans="1:255" ht="18.75" x14ac:dyDescent="0.3">
      <c r="A54" s="186" t="s">
        <v>15</v>
      </c>
      <c r="B54" s="187"/>
      <c r="C54" s="188"/>
      <c r="D54" s="189"/>
      <c r="E54" s="123" t="str">
        <f>IF(ISBLANK(E37),"",E37)</f>
        <v/>
      </c>
      <c r="F54" s="128"/>
      <c r="G54" s="123" t="str">
        <f>IF(ISBLANK(G37),"",G37)</f>
        <v/>
      </c>
      <c r="H54" s="129"/>
      <c r="I54" s="130"/>
      <c r="J54" s="127" t="str">
        <f t="shared" si="0"/>
        <v/>
      </c>
      <c r="K54" s="80"/>
      <c r="L54" s="80"/>
      <c r="N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c r="AR54" s="80"/>
      <c r="AS54" s="80"/>
      <c r="AT54" s="80"/>
      <c r="AU54" s="80"/>
      <c r="AV54" s="80"/>
      <c r="AW54" s="80"/>
      <c r="AX54" s="80"/>
      <c r="AY54" s="80"/>
      <c r="AZ54" s="80"/>
      <c r="BA54" s="80"/>
      <c r="BB54" s="80"/>
      <c r="BC54" s="80"/>
      <c r="BD54" s="80"/>
      <c r="BE54" s="80"/>
      <c r="BF54" s="80"/>
      <c r="BG54" s="80"/>
      <c r="BH54" s="80"/>
      <c r="BI54" s="80"/>
      <c r="BJ54" s="80"/>
      <c r="BK54" s="80"/>
      <c r="BL54" s="80"/>
      <c r="BM54" s="80"/>
      <c r="BN54" s="80"/>
      <c r="BO54" s="80"/>
      <c r="BP54" s="80"/>
      <c r="BQ54" s="80"/>
      <c r="BR54" s="80"/>
      <c r="BS54" s="80"/>
      <c r="BT54" s="80"/>
      <c r="BU54" s="80"/>
      <c r="BV54" s="80"/>
      <c r="BW54" s="80"/>
      <c r="BX54" s="80"/>
      <c r="BY54" s="80"/>
      <c r="BZ54" s="80"/>
      <c r="CA54" s="80"/>
      <c r="CB54" s="80"/>
      <c r="CC54" s="80"/>
      <c r="CD54" s="80"/>
      <c r="CE54" s="80"/>
      <c r="CF54" s="80"/>
      <c r="CG54" s="80"/>
      <c r="CH54" s="80"/>
      <c r="CI54" s="80"/>
      <c r="CJ54" s="80"/>
      <c r="CK54" s="80"/>
      <c r="CL54" s="80"/>
      <c r="CM54" s="80"/>
      <c r="CN54" s="80"/>
      <c r="CO54" s="80"/>
      <c r="CP54" s="80"/>
      <c r="CQ54" s="80"/>
      <c r="CR54" s="80"/>
      <c r="CS54" s="80"/>
      <c r="CT54" s="80"/>
      <c r="CU54" s="80"/>
      <c r="CV54" s="80"/>
      <c r="CW54" s="80"/>
      <c r="CX54" s="80"/>
      <c r="CY54" s="80"/>
      <c r="CZ54" s="80"/>
      <c r="DA54" s="80"/>
      <c r="DB54" s="80"/>
      <c r="DC54" s="80"/>
      <c r="DD54" s="80"/>
      <c r="DE54" s="80"/>
      <c r="DF54" s="80"/>
      <c r="DG54" s="80"/>
      <c r="DH54" s="80"/>
      <c r="DI54" s="80"/>
      <c r="DJ54" s="80"/>
      <c r="DK54" s="80"/>
      <c r="DL54" s="80"/>
      <c r="DM54" s="80"/>
      <c r="DN54" s="80"/>
      <c r="DO54" s="80"/>
      <c r="DP54" s="80"/>
      <c r="DQ54" s="80"/>
      <c r="DR54" s="80"/>
      <c r="DS54" s="80"/>
      <c r="DT54" s="80"/>
      <c r="DU54" s="80"/>
      <c r="DV54" s="80"/>
      <c r="DW54" s="80"/>
      <c r="DX54" s="80"/>
      <c r="DY54" s="80"/>
      <c r="DZ54" s="80"/>
      <c r="EA54" s="80"/>
      <c r="EB54" s="80"/>
      <c r="EC54" s="80"/>
      <c r="ED54" s="80"/>
      <c r="EE54" s="80"/>
      <c r="EF54" s="80"/>
      <c r="EG54" s="80"/>
      <c r="EH54" s="80"/>
      <c r="EI54" s="80"/>
      <c r="EJ54" s="80"/>
      <c r="EK54" s="80"/>
      <c r="EL54" s="80"/>
      <c r="EM54" s="80"/>
      <c r="EN54" s="80"/>
      <c r="EO54" s="80"/>
      <c r="EP54" s="80"/>
      <c r="EQ54" s="80"/>
      <c r="ER54" s="80"/>
      <c r="ES54" s="80"/>
      <c r="ET54" s="80"/>
      <c r="EU54" s="80"/>
      <c r="EV54" s="80"/>
      <c r="EW54" s="80"/>
      <c r="EX54" s="80"/>
      <c r="EY54" s="80"/>
      <c r="EZ54" s="80"/>
      <c r="FA54" s="80"/>
      <c r="FB54" s="80"/>
      <c r="FC54" s="80"/>
      <c r="FD54" s="80"/>
      <c r="FE54" s="80"/>
      <c r="FF54" s="80"/>
      <c r="FG54" s="80"/>
      <c r="FH54" s="80"/>
      <c r="FI54" s="80"/>
      <c r="FJ54" s="80"/>
      <c r="FK54" s="80"/>
      <c r="FL54" s="80"/>
      <c r="FM54" s="80"/>
      <c r="FN54" s="80"/>
      <c r="FO54" s="80"/>
      <c r="FP54" s="80"/>
      <c r="FQ54" s="80"/>
      <c r="FR54" s="80"/>
      <c r="FS54" s="80"/>
      <c r="FT54" s="80"/>
      <c r="FU54" s="80"/>
      <c r="FV54" s="80"/>
      <c r="FW54" s="80"/>
      <c r="FX54" s="80"/>
      <c r="FY54" s="80"/>
      <c r="FZ54" s="80"/>
      <c r="GA54" s="80"/>
      <c r="GB54" s="80"/>
      <c r="GC54" s="80"/>
      <c r="GD54" s="80"/>
      <c r="GE54" s="80"/>
      <c r="GF54" s="80"/>
      <c r="GG54" s="80"/>
      <c r="GH54" s="80"/>
      <c r="GI54" s="80"/>
      <c r="GJ54" s="80"/>
      <c r="GK54" s="80"/>
      <c r="GL54" s="80"/>
      <c r="GM54" s="80"/>
      <c r="GN54" s="80"/>
      <c r="GO54" s="80"/>
      <c r="GP54" s="80"/>
      <c r="GQ54" s="80"/>
      <c r="GR54" s="80"/>
      <c r="GS54" s="80"/>
      <c r="GT54" s="80"/>
      <c r="GU54" s="80"/>
      <c r="GV54" s="80"/>
      <c r="GW54" s="80"/>
      <c r="GX54" s="80"/>
      <c r="GY54" s="80"/>
      <c r="GZ54" s="80"/>
      <c r="HA54" s="80"/>
      <c r="HB54" s="80"/>
      <c r="HC54" s="80"/>
      <c r="HD54" s="80"/>
      <c r="HE54" s="80"/>
      <c r="HF54" s="80"/>
      <c r="HG54" s="80"/>
      <c r="HH54" s="80"/>
      <c r="HI54" s="80"/>
      <c r="HJ54" s="80"/>
      <c r="HK54" s="80"/>
      <c r="HL54" s="80"/>
      <c r="HM54" s="80"/>
      <c r="HN54" s="80"/>
      <c r="HO54" s="80"/>
      <c r="HP54" s="80"/>
      <c r="HQ54" s="80"/>
      <c r="HR54" s="80"/>
      <c r="HS54" s="80"/>
      <c r="HT54" s="80"/>
      <c r="HU54" s="80"/>
      <c r="HV54" s="80"/>
      <c r="HW54" s="80"/>
      <c r="HX54" s="80"/>
      <c r="HY54" s="80"/>
      <c r="HZ54" s="80"/>
      <c r="IA54" s="80"/>
      <c r="IB54" s="80"/>
      <c r="IC54" s="80"/>
      <c r="ID54" s="80"/>
      <c r="IE54" s="80"/>
      <c r="IF54" s="80"/>
      <c r="IG54" s="80"/>
      <c r="IH54" s="80"/>
      <c r="II54" s="80"/>
      <c r="IJ54" s="80"/>
      <c r="IK54" s="80"/>
      <c r="IL54" s="80"/>
      <c r="IM54" s="80"/>
      <c r="IN54" s="80"/>
      <c r="IO54" s="80"/>
      <c r="IP54" s="80"/>
      <c r="IQ54" s="80"/>
      <c r="IR54" s="80"/>
      <c r="IS54" s="80"/>
      <c r="IT54" s="80"/>
      <c r="IU54" s="80"/>
    </row>
    <row r="55" spans="1:255" ht="19.5" thickBot="1" x14ac:dyDescent="0.35">
      <c r="A55" s="146" t="s">
        <v>19</v>
      </c>
      <c r="B55" s="147"/>
      <c r="C55" s="148"/>
      <c r="D55" s="149"/>
      <c r="E55" s="123" t="str">
        <f>IF(ISBLANK(E48),"",E48)</f>
        <v/>
      </c>
      <c r="F55" s="128"/>
      <c r="G55" s="123" t="str">
        <f>IF(ISBLANK(G48),"",G48)</f>
        <v/>
      </c>
      <c r="H55" s="129"/>
      <c r="I55" s="130"/>
      <c r="J55" s="127" t="str">
        <f>IF(E55="","",IF(G55="","",E55-G55))</f>
        <v/>
      </c>
      <c r="K55" s="80"/>
      <c r="L55" s="80"/>
      <c r="N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c r="BG55" s="80"/>
      <c r="BH55" s="80"/>
      <c r="BI55" s="80"/>
      <c r="BJ55" s="80"/>
      <c r="BK55" s="80"/>
      <c r="BL55" s="80"/>
      <c r="BM55" s="80"/>
      <c r="BN55" s="80"/>
      <c r="BO55" s="80"/>
      <c r="BP55" s="80"/>
      <c r="BQ55" s="80"/>
      <c r="BR55" s="80"/>
      <c r="BS55" s="80"/>
      <c r="BT55" s="80"/>
      <c r="BU55" s="80"/>
      <c r="BV55" s="80"/>
      <c r="BW55" s="80"/>
      <c r="BX55" s="80"/>
      <c r="BY55" s="80"/>
      <c r="BZ55" s="80"/>
      <c r="CA55" s="80"/>
      <c r="CB55" s="80"/>
      <c r="CC55" s="80"/>
      <c r="CD55" s="80"/>
      <c r="CE55" s="80"/>
      <c r="CF55" s="80"/>
      <c r="CG55" s="80"/>
      <c r="CH55" s="80"/>
      <c r="CI55" s="80"/>
      <c r="CJ55" s="80"/>
      <c r="CK55" s="80"/>
      <c r="CL55" s="80"/>
      <c r="CM55" s="80"/>
      <c r="CN55" s="80"/>
      <c r="CO55" s="80"/>
      <c r="CP55" s="80"/>
      <c r="CQ55" s="80"/>
      <c r="CR55" s="80"/>
      <c r="CS55" s="80"/>
      <c r="CT55" s="80"/>
      <c r="CU55" s="80"/>
      <c r="CV55" s="80"/>
      <c r="CW55" s="80"/>
      <c r="CX55" s="80"/>
      <c r="CY55" s="80"/>
      <c r="CZ55" s="80"/>
      <c r="DA55" s="80"/>
      <c r="DB55" s="80"/>
      <c r="DC55" s="80"/>
      <c r="DD55" s="80"/>
      <c r="DE55" s="80"/>
      <c r="DF55" s="80"/>
      <c r="DG55" s="80"/>
      <c r="DH55" s="80"/>
      <c r="DI55" s="80"/>
      <c r="DJ55" s="80"/>
      <c r="DK55" s="80"/>
      <c r="DL55" s="80"/>
      <c r="DM55" s="80"/>
      <c r="DN55" s="80"/>
      <c r="DO55" s="80"/>
      <c r="DP55" s="80"/>
      <c r="DQ55" s="80"/>
      <c r="DR55" s="80"/>
      <c r="DS55" s="80"/>
      <c r="DT55" s="80"/>
      <c r="DU55" s="80"/>
      <c r="DV55" s="80"/>
      <c r="DW55" s="80"/>
      <c r="DX55" s="80"/>
      <c r="DY55" s="80"/>
      <c r="DZ55" s="80"/>
      <c r="EA55" s="80"/>
      <c r="EB55" s="80"/>
      <c r="EC55" s="80"/>
      <c r="ED55" s="80"/>
      <c r="EE55" s="80"/>
      <c r="EF55" s="80"/>
      <c r="EG55" s="80"/>
      <c r="EH55" s="80"/>
      <c r="EI55" s="80"/>
      <c r="EJ55" s="80"/>
      <c r="EK55" s="80"/>
      <c r="EL55" s="80"/>
      <c r="EM55" s="80"/>
      <c r="EN55" s="80"/>
      <c r="EO55" s="80"/>
      <c r="EP55" s="80"/>
      <c r="EQ55" s="80"/>
      <c r="ER55" s="80"/>
      <c r="ES55" s="80"/>
      <c r="ET55" s="80"/>
      <c r="EU55" s="80"/>
      <c r="EV55" s="80"/>
      <c r="EW55" s="80"/>
      <c r="EX55" s="80"/>
      <c r="EY55" s="80"/>
      <c r="EZ55" s="80"/>
      <c r="FA55" s="80"/>
      <c r="FB55" s="80"/>
      <c r="FC55" s="80"/>
      <c r="FD55" s="80"/>
      <c r="FE55" s="80"/>
      <c r="FF55" s="80"/>
      <c r="FG55" s="80"/>
      <c r="FH55" s="80"/>
      <c r="FI55" s="80"/>
      <c r="FJ55" s="80"/>
      <c r="FK55" s="80"/>
      <c r="FL55" s="80"/>
      <c r="FM55" s="80"/>
      <c r="FN55" s="80"/>
      <c r="FO55" s="80"/>
      <c r="FP55" s="80"/>
      <c r="FQ55" s="80"/>
      <c r="FR55" s="80"/>
      <c r="FS55" s="80"/>
      <c r="FT55" s="80"/>
      <c r="FU55" s="80"/>
      <c r="FV55" s="80"/>
      <c r="FW55" s="80"/>
      <c r="FX55" s="80"/>
      <c r="FY55" s="80"/>
      <c r="FZ55" s="80"/>
      <c r="GA55" s="80"/>
      <c r="GB55" s="80"/>
      <c r="GC55" s="80"/>
      <c r="GD55" s="80"/>
      <c r="GE55" s="80"/>
      <c r="GF55" s="80"/>
      <c r="GG55" s="80"/>
      <c r="GH55" s="80"/>
      <c r="GI55" s="80"/>
      <c r="GJ55" s="80"/>
      <c r="GK55" s="80"/>
      <c r="GL55" s="80"/>
      <c r="GM55" s="80"/>
      <c r="GN55" s="80"/>
      <c r="GO55" s="80"/>
      <c r="GP55" s="80"/>
      <c r="GQ55" s="80"/>
      <c r="GR55" s="80"/>
      <c r="GS55" s="80"/>
      <c r="GT55" s="80"/>
      <c r="GU55" s="80"/>
      <c r="GV55" s="80"/>
      <c r="GW55" s="80"/>
      <c r="GX55" s="80"/>
      <c r="GY55" s="80"/>
      <c r="GZ55" s="80"/>
      <c r="HA55" s="80"/>
      <c r="HB55" s="80"/>
      <c r="HC55" s="80"/>
      <c r="HD55" s="80"/>
      <c r="HE55" s="80"/>
      <c r="HF55" s="80"/>
      <c r="HG55" s="80"/>
      <c r="HH55" s="80"/>
      <c r="HI55" s="80"/>
      <c r="HJ55" s="80"/>
      <c r="HK55" s="80"/>
      <c r="HL55" s="80"/>
      <c r="HM55" s="80"/>
      <c r="HN55" s="80"/>
      <c r="HO55" s="80"/>
      <c r="HP55" s="80"/>
      <c r="HQ55" s="80"/>
      <c r="HR55" s="80"/>
      <c r="HS55" s="80"/>
      <c r="HT55" s="80"/>
      <c r="HU55" s="80"/>
      <c r="HV55" s="80"/>
      <c r="HW55" s="80"/>
      <c r="HX55" s="80"/>
      <c r="HY55" s="80"/>
      <c r="HZ55" s="80"/>
      <c r="IA55" s="80"/>
      <c r="IB55" s="80"/>
      <c r="IC55" s="80"/>
      <c r="ID55" s="80"/>
      <c r="IE55" s="80"/>
      <c r="IF55" s="80"/>
      <c r="IG55" s="80"/>
      <c r="IH55" s="80"/>
      <c r="II55" s="80"/>
      <c r="IJ55" s="80"/>
      <c r="IK55" s="80"/>
      <c r="IL55" s="80"/>
      <c r="IM55" s="80"/>
      <c r="IN55" s="80"/>
      <c r="IO55" s="80"/>
      <c r="IP55" s="80"/>
      <c r="IQ55" s="80"/>
      <c r="IR55" s="80"/>
      <c r="IS55" s="80"/>
      <c r="IT55" s="80"/>
      <c r="IU55" s="80"/>
    </row>
    <row r="56" spans="1:255" ht="16.5" thickBot="1" x14ac:dyDescent="0.3">
      <c r="A56" s="150" t="s">
        <v>10</v>
      </c>
      <c r="B56" s="151"/>
      <c r="C56" s="152"/>
      <c r="D56" s="168"/>
      <c r="E56" s="105" t="str">
        <f>M56</f>
        <v/>
      </c>
      <c r="F56" s="106"/>
      <c r="G56" s="105" t="str">
        <f>N56</f>
        <v/>
      </c>
      <c r="H56" s="107"/>
      <c r="I56" s="131"/>
      <c r="J56" s="132" t="str">
        <f>IF(M56="","",IF(N56="","",SUM(J52:J55)))</f>
        <v/>
      </c>
      <c r="M56" s="133" t="str">
        <f>IF(SUM(E52:E55)&gt;0,SUM(E52:E55),"")</f>
        <v/>
      </c>
      <c r="N56" s="133" t="str">
        <f>IF(SUM(G52:G55)&gt;0,SUM(G52:G55),"")</f>
        <v/>
      </c>
    </row>
    <row r="57" spans="1:255" ht="25.5" customHeight="1" x14ac:dyDescent="0.25"/>
    <row r="58" spans="1:255" s="80" customFormat="1" ht="19.5" thickBot="1" x14ac:dyDescent="0.35">
      <c r="A58" s="110" t="s">
        <v>28</v>
      </c>
      <c r="B58" s="110"/>
      <c r="C58" s="111"/>
      <c r="D58" s="111"/>
      <c r="E58" s="111"/>
      <c r="F58" s="81"/>
    </row>
    <row r="59" spans="1:255" ht="19.5" thickBot="1" x14ac:dyDescent="0.35">
      <c r="A59" s="169" t="s">
        <v>29</v>
      </c>
      <c r="B59" s="170"/>
      <c r="C59" s="171"/>
      <c r="D59" s="156"/>
      <c r="E59" s="157"/>
      <c r="F59" s="155" t="s">
        <v>30</v>
      </c>
      <c r="G59" s="156"/>
      <c r="H59" s="156"/>
      <c r="I59" s="157"/>
      <c r="J59" s="134" t="s">
        <v>4</v>
      </c>
      <c r="N59" s="80"/>
    </row>
    <row r="60" spans="1:255" ht="19.5" customHeight="1" x14ac:dyDescent="0.3">
      <c r="A60" s="172"/>
      <c r="B60" s="173"/>
      <c r="C60" s="159"/>
      <c r="D60" s="159"/>
      <c r="E60" s="174"/>
      <c r="F60" s="158"/>
      <c r="G60" s="159"/>
      <c r="H60" s="159"/>
      <c r="I60" s="160"/>
      <c r="J60" s="135"/>
      <c r="N60" s="80"/>
    </row>
    <row r="61" spans="1:255" ht="17.25" customHeight="1" x14ac:dyDescent="0.3">
      <c r="A61" s="175"/>
      <c r="B61" s="176"/>
      <c r="C61" s="162"/>
      <c r="D61" s="162"/>
      <c r="E61" s="177"/>
      <c r="F61" s="161"/>
      <c r="G61" s="162"/>
      <c r="H61" s="162"/>
      <c r="I61" s="163"/>
      <c r="J61" s="98"/>
      <c r="N61" s="80"/>
    </row>
    <row r="62" spans="1:255" ht="19.5" thickBot="1" x14ac:dyDescent="0.35">
      <c r="A62" s="178"/>
      <c r="B62" s="179"/>
      <c r="C62" s="165"/>
      <c r="D62" s="165"/>
      <c r="E62" s="180"/>
      <c r="F62" s="164"/>
      <c r="G62" s="165"/>
      <c r="H62" s="165"/>
      <c r="I62" s="166"/>
      <c r="J62" s="98"/>
      <c r="K62" s="80"/>
      <c r="L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c r="AP62" s="80"/>
      <c r="AQ62" s="80"/>
      <c r="AR62" s="80"/>
      <c r="AS62" s="80"/>
      <c r="AT62" s="80"/>
      <c r="AU62" s="80"/>
      <c r="AV62" s="80"/>
      <c r="AW62" s="80"/>
      <c r="AX62" s="80"/>
      <c r="AY62" s="80"/>
      <c r="AZ62" s="80"/>
      <c r="BA62" s="80"/>
      <c r="BB62" s="80"/>
      <c r="BC62" s="80"/>
      <c r="BD62" s="80"/>
      <c r="BE62" s="80"/>
      <c r="BF62" s="80"/>
      <c r="BG62" s="80"/>
      <c r="BH62" s="80"/>
      <c r="BI62" s="80"/>
      <c r="BJ62" s="80"/>
      <c r="BK62" s="80"/>
      <c r="BL62" s="80"/>
      <c r="BM62" s="80"/>
      <c r="BN62" s="80"/>
      <c r="BO62" s="80"/>
      <c r="BP62" s="80"/>
      <c r="BQ62" s="80"/>
      <c r="BR62" s="80"/>
      <c r="BS62" s="80"/>
      <c r="BT62" s="80"/>
      <c r="BU62" s="80"/>
      <c r="BV62" s="80"/>
      <c r="BW62" s="80"/>
      <c r="BX62" s="80"/>
      <c r="BY62" s="80"/>
      <c r="BZ62" s="80"/>
      <c r="CA62" s="80"/>
      <c r="CB62" s="80"/>
      <c r="CC62" s="80"/>
      <c r="CD62" s="80"/>
      <c r="CE62" s="80"/>
      <c r="CF62" s="80"/>
      <c r="CG62" s="80"/>
      <c r="CH62" s="80"/>
      <c r="CI62" s="80"/>
      <c r="CJ62" s="80"/>
      <c r="CK62" s="80"/>
      <c r="CL62" s="80"/>
      <c r="CM62" s="80"/>
      <c r="CN62" s="80"/>
      <c r="CO62" s="80"/>
      <c r="CP62" s="80"/>
      <c r="CQ62" s="80"/>
      <c r="CR62" s="80"/>
      <c r="CS62" s="80"/>
      <c r="CT62" s="80"/>
      <c r="CU62" s="80"/>
      <c r="CV62" s="80"/>
      <c r="CW62" s="80"/>
      <c r="CX62" s="80"/>
      <c r="CY62" s="80"/>
      <c r="CZ62" s="80"/>
      <c r="DA62" s="80"/>
      <c r="DB62" s="80"/>
      <c r="DC62" s="80"/>
      <c r="DD62" s="80"/>
      <c r="DE62" s="80"/>
      <c r="DF62" s="80"/>
      <c r="DG62" s="80"/>
      <c r="DH62" s="80"/>
      <c r="DI62" s="80"/>
      <c r="DJ62" s="80"/>
      <c r="DK62" s="80"/>
      <c r="DL62" s="80"/>
      <c r="DM62" s="80"/>
      <c r="DN62" s="80"/>
      <c r="DO62" s="80"/>
      <c r="DP62" s="80"/>
      <c r="DQ62" s="80"/>
      <c r="DR62" s="80"/>
      <c r="DS62" s="80"/>
      <c r="DT62" s="80"/>
      <c r="DU62" s="80"/>
      <c r="DV62" s="80"/>
      <c r="DW62" s="80"/>
      <c r="DX62" s="80"/>
      <c r="DY62" s="80"/>
      <c r="DZ62" s="80"/>
      <c r="EA62" s="80"/>
      <c r="EB62" s="80"/>
      <c r="EC62" s="80"/>
      <c r="ED62" s="80"/>
      <c r="EE62" s="80"/>
      <c r="EF62" s="80"/>
      <c r="EG62" s="80"/>
      <c r="EH62" s="80"/>
      <c r="EI62" s="80"/>
      <c r="EJ62" s="80"/>
      <c r="EK62" s="80"/>
      <c r="EL62" s="80"/>
      <c r="EM62" s="80"/>
      <c r="EN62" s="80"/>
      <c r="EO62" s="80"/>
      <c r="EP62" s="80"/>
      <c r="EQ62" s="80"/>
      <c r="ER62" s="80"/>
      <c r="ES62" s="80"/>
      <c r="ET62" s="80"/>
      <c r="EU62" s="80"/>
      <c r="EV62" s="80"/>
      <c r="EW62" s="80"/>
      <c r="EX62" s="80"/>
      <c r="EY62" s="80"/>
      <c r="EZ62" s="80"/>
      <c r="FA62" s="80"/>
      <c r="FB62" s="80"/>
      <c r="FC62" s="80"/>
      <c r="FD62" s="80"/>
      <c r="FE62" s="80"/>
      <c r="FF62" s="80"/>
      <c r="FG62" s="80"/>
      <c r="FH62" s="80"/>
      <c r="FI62" s="80"/>
      <c r="FJ62" s="80"/>
      <c r="FK62" s="80"/>
      <c r="FL62" s="80"/>
      <c r="FM62" s="80"/>
      <c r="FN62" s="80"/>
      <c r="FO62" s="80"/>
      <c r="FP62" s="80"/>
      <c r="FQ62" s="80"/>
      <c r="FR62" s="80"/>
      <c r="FS62" s="80"/>
      <c r="FT62" s="80"/>
      <c r="FU62" s="80"/>
      <c r="FV62" s="80"/>
      <c r="FW62" s="80"/>
      <c r="FX62" s="80"/>
      <c r="FY62" s="80"/>
      <c r="FZ62" s="80"/>
      <c r="GA62" s="80"/>
      <c r="GB62" s="80"/>
      <c r="GC62" s="80"/>
      <c r="GD62" s="80"/>
      <c r="GE62" s="80"/>
      <c r="GF62" s="80"/>
      <c r="GG62" s="80"/>
      <c r="GH62" s="80"/>
      <c r="GI62" s="80"/>
      <c r="GJ62" s="80"/>
      <c r="GK62" s="80"/>
      <c r="GL62" s="80"/>
      <c r="GM62" s="80"/>
      <c r="GN62" s="80"/>
      <c r="GO62" s="80"/>
      <c r="GP62" s="80"/>
      <c r="GQ62" s="80"/>
      <c r="GR62" s="80"/>
      <c r="GS62" s="80"/>
      <c r="GT62" s="80"/>
      <c r="GU62" s="80"/>
      <c r="GV62" s="80"/>
      <c r="GW62" s="80"/>
      <c r="GX62" s="80"/>
      <c r="GY62" s="80"/>
      <c r="GZ62" s="80"/>
      <c r="HA62" s="80"/>
      <c r="HB62" s="80"/>
      <c r="HC62" s="80"/>
      <c r="HD62" s="80"/>
      <c r="HE62" s="80"/>
      <c r="HF62" s="80"/>
      <c r="HG62" s="80"/>
      <c r="HH62" s="80"/>
      <c r="HI62" s="80"/>
      <c r="HJ62" s="80"/>
      <c r="HK62" s="80"/>
      <c r="HL62" s="80"/>
      <c r="HM62" s="80"/>
      <c r="HN62" s="80"/>
      <c r="HO62" s="80"/>
      <c r="HP62" s="80"/>
      <c r="HQ62" s="80"/>
      <c r="HR62" s="80"/>
      <c r="HS62" s="80"/>
      <c r="HT62" s="80"/>
      <c r="HU62" s="80"/>
      <c r="HV62" s="80"/>
      <c r="HW62" s="80"/>
      <c r="HX62" s="80"/>
      <c r="HY62" s="80"/>
      <c r="HZ62" s="80"/>
      <c r="IA62" s="80"/>
      <c r="IB62" s="80"/>
      <c r="IC62" s="80"/>
      <c r="ID62" s="80"/>
      <c r="IE62" s="80"/>
      <c r="IF62" s="80"/>
      <c r="IG62" s="80"/>
      <c r="IH62" s="80"/>
      <c r="II62" s="80"/>
      <c r="IJ62" s="80"/>
      <c r="IK62" s="80"/>
      <c r="IL62" s="80"/>
      <c r="IM62" s="80"/>
      <c r="IN62" s="80"/>
      <c r="IO62" s="80"/>
      <c r="IP62" s="80"/>
      <c r="IQ62" s="80"/>
      <c r="IR62" s="80"/>
      <c r="IS62" s="80"/>
      <c r="IT62" s="80"/>
      <c r="IU62" s="80"/>
    </row>
    <row r="63" spans="1:255" ht="16.5" thickBot="1" x14ac:dyDescent="0.3">
      <c r="A63" s="150" t="s">
        <v>10</v>
      </c>
      <c r="B63" s="151"/>
      <c r="C63" s="152"/>
      <c r="D63" s="153"/>
      <c r="E63" s="154"/>
      <c r="F63" s="167"/>
      <c r="G63" s="153"/>
      <c r="H63" s="153"/>
      <c r="I63" s="168"/>
      <c r="J63" s="132" t="str">
        <f>IF(M63="a","",SUM(J60:J62))</f>
        <v/>
      </c>
      <c r="M63" s="136" t="str">
        <f>IF(SUM(J60:J62)&gt;0,SUM(J60:J62),"a")</f>
        <v>a</v>
      </c>
    </row>
    <row r="64" spans="1:255" x14ac:dyDescent="0.25"/>
    <row r="65" spans="1:10" ht="16.5" customHeight="1" x14ac:dyDescent="0.25">
      <c r="A65" s="137" t="s">
        <v>35</v>
      </c>
      <c r="B65" s="137"/>
    </row>
    <row r="66" spans="1:10" ht="17.25" customHeight="1" x14ac:dyDescent="0.25">
      <c r="A66" s="137" t="s">
        <v>31</v>
      </c>
      <c r="B66" s="137"/>
    </row>
    <row r="67" spans="1:10" ht="32.25" customHeight="1" x14ac:dyDescent="0.25"/>
    <row r="68" spans="1:10" ht="15.75" customHeight="1" x14ac:dyDescent="0.25">
      <c r="A68" s="138"/>
      <c r="B68" s="139"/>
      <c r="F68" s="199"/>
      <c r="G68" s="199"/>
    </row>
    <row r="69" spans="1:10" x14ac:dyDescent="0.25">
      <c r="A69" s="140" t="s">
        <v>39</v>
      </c>
      <c r="D69" s="70" t="s">
        <v>38</v>
      </c>
      <c r="F69" s="200"/>
      <c r="G69" s="200"/>
      <c r="H69" s="200"/>
      <c r="I69" s="200"/>
    </row>
    <row r="70" spans="1:10" x14ac:dyDescent="0.25"/>
    <row r="71" spans="1:10" x14ac:dyDescent="0.25"/>
    <row r="72" spans="1:10" x14ac:dyDescent="0.25">
      <c r="I72" s="198" t="str">
        <f>'Doku der lfd. Veränderungen (2)'!A3</f>
        <v>2023-01</v>
      </c>
      <c r="J72" s="198"/>
    </row>
    <row r="73" spans="1:10" x14ac:dyDescent="0.25"/>
    <row r="74" spans="1:10" x14ac:dyDescent="0.25"/>
    <row r="78" spans="1:10" hidden="1" x14ac:dyDescent="0.25">
      <c r="F78" s="141"/>
      <c r="G78" s="142"/>
      <c r="H78" s="142"/>
      <c r="I78" s="142"/>
    </row>
    <row r="79" spans="1:10" x14ac:dyDescent="0.25"/>
  </sheetData>
  <sheetProtection algorithmName="SHA-512" hashValue="UhLLNatSWslVYEN7sw+6cUkmqEAijeztK6/Sr3tQ2gXuVSdyIuV9DcwzJ0xA9+gpCKgoxpXFsPZaWgmmP4HQEg==" saltValue="c4ITs5NHqb/ycggx+V99xQ==" spinCount="100000" sheet="1" objects="1" scenarios="1"/>
  <mergeCells count="49">
    <mergeCell ref="I72:J72"/>
    <mergeCell ref="A36:B36"/>
    <mergeCell ref="A37:B37"/>
    <mergeCell ref="F68:G68"/>
    <mergeCell ref="F69:I69"/>
    <mergeCell ref="A56:D56"/>
    <mergeCell ref="A42:C42"/>
    <mergeCell ref="A43:C43"/>
    <mergeCell ref="A44:C44"/>
    <mergeCell ref="A45:C45"/>
    <mergeCell ref="A46:C46"/>
    <mergeCell ref="A48:C48"/>
    <mergeCell ref="A54:D54"/>
    <mergeCell ref="A28:B28"/>
    <mergeCell ref="A32:B32"/>
    <mergeCell ref="A33:B33"/>
    <mergeCell ref="A34:B34"/>
    <mergeCell ref="A35:B35"/>
    <mergeCell ref="A10:B10"/>
    <mergeCell ref="A11:B11"/>
    <mergeCell ref="A12:B12"/>
    <mergeCell ref="A13:B13"/>
    <mergeCell ref="A14:B14"/>
    <mergeCell ref="A15:B15"/>
    <mergeCell ref="A16:B16"/>
    <mergeCell ref="A17:B17"/>
    <mergeCell ref="A21:B21"/>
    <mergeCell ref="A22:B22"/>
    <mergeCell ref="A23:B23"/>
    <mergeCell ref="A24:B24"/>
    <mergeCell ref="A25:B25"/>
    <mergeCell ref="A26:B26"/>
    <mergeCell ref="A27:B27"/>
    <mergeCell ref="A3:D3"/>
    <mergeCell ref="A55:D55"/>
    <mergeCell ref="A63:E63"/>
    <mergeCell ref="F59:I59"/>
    <mergeCell ref="F60:I60"/>
    <mergeCell ref="F61:I61"/>
    <mergeCell ref="F62:I62"/>
    <mergeCell ref="F63:I63"/>
    <mergeCell ref="A59:E59"/>
    <mergeCell ref="A60:E60"/>
    <mergeCell ref="A61:E61"/>
    <mergeCell ref="A62:E62"/>
    <mergeCell ref="A47:C47"/>
    <mergeCell ref="A51:D51"/>
    <mergeCell ref="A52:D52"/>
    <mergeCell ref="A53:D53"/>
  </mergeCells>
  <pageMargins left="0.51181102362204722" right="0.31496062992125984" top="0.59055118110236227" bottom="0.39370078740157483" header="0" footer="0"/>
  <pageSetup paperSize="9" scale="60" fitToHeight="2" orientation="landscape" r:id="rId1"/>
  <headerFooter alignWithMargins="0">
    <oddFooter>&amp;C&amp;11Seite &amp;P vom &amp;N</oddFooter>
  </headerFooter>
  <rowBreaks count="1" manualBreakCount="1">
    <brk id="40"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1869B-1C14-4DFD-87D6-C2E47804FAE3}">
  <dimension ref="A1:B26"/>
  <sheetViews>
    <sheetView workbookViewId="0">
      <selection activeCell="F10" sqref="F10"/>
    </sheetView>
  </sheetViews>
  <sheetFormatPr baseColWidth="10" defaultRowHeight="15" x14ac:dyDescent="0.25"/>
  <cols>
    <col min="1" max="1" width="56.77734375" style="19" customWidth="1"/>
    <col min="2" max="16384" width="11.5546875" style="8"/>
  </cols>
  <sheetData>
    <row r="1" spans="1:2" ht="15.75" thickBot="1" x14ac:dyDescent="0.3">
      <c r="A1" s="207" t="s">
        <v>51</v>
      </c>
      <c r="B1" s="208"/>
    </row>
    <row r="2" spans="1:2" ht="15.75" thickBot="1" x14ac:dyDescent="0.3">
      <c r="A2" s="9" t="s">
        <v>52</v>
      </c>
      <c r="B2" s="10" t="s">
        <v>53</v>
      </c>
    </row>
    <row r="3" spans="1:2" ht="15.75" thickBot="1" x14ac:dyDescent="0.3">
      <c r="A3" s="209" t="str">
        <f>IF(B2="Ja","Anwendung von untergeortneter Bedeutung. Keine weitere Aktivitäten notwendig","Bitte zum nächsten Schritt der Bewertung ""Rechnungslegungs-/Steuerungsrelevanz""")</f>
        <v>Bitte zum nächsten Schritt der Bewertung "Rechnungslegungs-/Steuerungsrelevanz"</v>
      </c>
      <c r="B3" s="210"/>
    </row>
    <row r="4" spans="1:2" x14ac:dyDescent="0.25">
      <c r="A4" s="211" t="s">
        <v>54</v>
      </c>
      <c r="B4" s="212"/>
    </row>
    <row r="5" spans="1:2" x14ac:dyDescent="0.25">
      <c r="A5" s="11" t="s">
        <v>55</v>
      </c>
      <c r="B5" s="12" t="s">
        <v>109</v>
      </c>
    </row>
    <row r="6" spans="1:2" ht="15.75" thickBot="1" x14ac:dyDescent="0.3">
      <c r="A6" s="13" t="s">
        <v>56</v>
      </c>
      <c r="B6" s="14" t="s">
        <v>109</v>
      </c>
    </row>
    <row r="7" spans="1:2" ht="15.75" thickBot="1" x14ac:dyDescent="0.3">
      <c r="A7" s="205" t="str">
        <f>IF(OR(B5="Ja",B6="Ja"),"Bitte weiter mit der Bewertung Mehrfachnutzung","Bitte zum nächsten Schritt der Bewertung ""Risikoeinschätzung / finanzieller Schaden""")</f>
        <v>Bitte zum nächsten Schritt der Bewertung "Risikoeinschätzung / finanzieller Schaden"</v>
      </c>
      <c r="B7" s="206"/>
    </row>
    <row r="8" spans="1:2" x14ac:dyDescent="0.25">
      <c r="A8" s="211" t="s">
        <v>57</v>
      </c>
      <c r="B8" s="212"/>
    </row>
    <row r="9" spans="1:2" x14ac:dyDescent="0.25">
      <c r="A9" s="11" t="s">
        <v>58</v>
      </c>
      <c r="B9" s="12" t="s">
        <v>109</v>
      </c>
    </row>
    <row r="10" spans="1:2" ht="60.75" thickBot="1" x14ac:dyDescent="0.3">
      <c r="A10" s="11" t="s">
        <v>169</v>
      </c>
      <c r="B10" s="12" t="s">
        <v>109</v>
      </c>
    </row>
    <row r="11" spans="1:2" ht="15.75" thickBot="1" x14ac:dyDescent="0.3">
      <c r="A11" s="205" t="str">
        <f>IF(OR(B9="Ja",B10="Ja"),"Bitte weiter mit der Bewertung Mehrfachnutzung","Bitte zum nächsten Schritt der Bewertung ""Investitionen oder Personalentscheidungen""")</f>
        <v>Bitte zum nächsten Schritt der Bewertung "Investitionen oder Personalentscheidungen"</v>
      </c>
      <c r="B11" s="206"/>
    </row>
    <row r="12" spans="1:2" x14ac:dyDescent="0.25">
      <c r="A12" s="215" t="s">
        <v>59</v>
      </c>
      <c r="B12" s="216"/>
    </row>
    <row r="13" spans="1:2" ht="30.75" thickBot="1" x14ac:dyDescent="0.3">
      <c r="A13" s="11" t="s">
        <v>60</v>
      </c>
      <c r="B13" s="12" t="s">
        <v>109</v>
      </c>
    </row>
    <row r="14" spans="1:2" ht="15.75" thickBot="1" x14ac:dyDescent="0.3">
      <c r="A14" s="205" t="str">
        <f>IF(B13="Ja","Bitte weiter mit der Bewertung Mehrfachnutzung","Bitte zum nächsten Schritt der Bewertung "" Auswirkung auf den Endkunden oder Partner""")</f>
        <v>Bitte zum nächsten Schritt der Bewertung " Auswirkung auf den Endkunden oder Partner"</v>
      </c>
      <c r="B14" s="206"/>
    </row>
    <row r="15" spans="1:2" x14ac:dyDescent="0.25">
      <c r="A15" s="215" t="s">
        <v>61</v>
      </c>
      <c r="B15" s="216"/>
    </row>
    <row r="16" spans="1:2" ht="30.75" thickBot="1" x14ac:dyDescent="0.3">
      <c r="A16" s="11" t="s">
        <v>62</v>
      </c>
      <c r="B16" s="12" t="s">
        <v>170</v>
      </c>
    </row>
    <row r="17" spans="1:2" ht="15.75" thickBot="1" x14ac:dyDescent="0.3">
      <c r="A17" s="205" t="str">
        <f>IF(B16="Ja","Bitte weiter mit der Bewertung Mehrfachnutzung","Bitte zum nächsten Schritt der Bewertung ""  personenbezogenen Daten""")</f>
        <v>Bitte weiter mit der Bewertung Mehrfachnutzung</v>
      </c>
      <c r="B17" s="206"/>
    </row>
    <row r="18" spans="1:2" x14ac:dyDescent="0.25">
      <c r="A18" s="215" t="s">
        <v>63</v>
      </c>
      <c r="B18" s="216"/>
    </row>
    <row r="19" spans="1:2" ht="30" x14ac:dyDescent="0.25">
      <c r="A19" s="11" t="s">
        <v>64</v>
      </c>
      <c r="B19" s="12" t="s">
        <v>109</v>
      </c>
    </row>
    <row r="20" spans="1:2" ht="30.75" thickBot="1" x14ac:dyDescent="0.3">
      <c r="A20" s="13" t="s">
        <v>65</v>
      </c>
      <c r="B20" s="14" t="s">
        <v>109</v>
      </c>
    </row>
    <row r="21" spans="1:2" ht="15.75" thickBot="1" x14ac:dyDescent="0.3">
      <c r="A21" s="217" t="s">
        <v>66</v>
      </c>
      <c r="B21" s="218"/>
    </row>
    <row r="22" spans="1:2" ht="15.75" thickBot="1" x14ac:dyDescent="0.3">
      <c r="A22" s="205" t="str">
        <f>IF(AND(B5="Nein",B6="Nein",B9="Nein",B10="Nein",B13="Nein",B16="Nein",B19="Nein",B20="Nein"),"Anwendung von untergeordneter Bedeutung. Keine weitere Aktivitäten notwendig","Bitte weiter mit der Bewertung Mehrfachnutzung")</f>
        <v>Bitte weiter mit der Bewertung Mehrfachnutzung</v>
      </c>
      <c r="B22" s="206"/>
    </row>
    <row r="23" spans="1:2" x14ac:dyDescent="0.25">
      <c r="A23" s="211" t="s">
        <v>67</v>
      </c>
      <c r="B23" s="212"/>
    </row>
    <row r="24" spans="1:2" ht="15.75" thickBot="1" x14ac:dyDescent="0.3">
      <c r="A24" s="15" t="s">
        <v>68</v>
      </c>
      <c r="B24" s="16" t="s">
        <v>109</v>
      </c>
    </row>
    <row r="25" spans="1:2" x14ac:dyDescent="0.25">
      <c r="A25" s="17" t="str">
        <f>IF(AND(OR(B5="Ja",B6="Ja",B9="Ja",B10="Ja",B13="Ja",B16="Ja",B19="Ja",B20="Ja"),B24="Nein"),"Anwendung von Bedeutung","")</f>
        <v>Anwendung von Bedeutung</v>
      </c>
      <c r="B25" s="213" t="str">
        <f>IF(OR(A3="Anwendung von untergeordneter Bedeutung. Keine weitere Aktivitäten notwendig",A22="Anwendung von untergeordneter Bedeutung. Keine weitere Aktivitäten notwendig",A25="Anwendung von Bedeutung",A26="Anwendung von untergeordneter Bedeutung mit Qualitätssicherung"),"i.O.","")</f>
        <v>i.O.</v>
      </c>
    </row>
    <row r="26" spans="1:2" ht="15.75" thickBot="1" x14ac:dyDescent="0.3">
      <c r="A26" s="18" t="str">
        <f>IF(AND(OR(B5="Ja",B6="Ja",B9="Ja",B10="Ja",B13="Ja",B16="Ja",B19="Ja",B20="Ja"),B24="Ja"),"Anwendung von untergeordneter Bedeutung mit Qualitätssicherung","")</f>
        <v/>
      </c>
      <c r="B26" s="214"/>
    </row>
  </sheetData>
  <sheetProtection algorithmName="SHA-512" hashValue="aiD9uZ6jLDGb+mOQryU35zNY0uO6Y00UYbudpSapFyKYtK0h+YTVfTLMYEyeQEWVgE0DBdFR6tB463avbQXoMg==" saltValue="D0Wq0WuHdPH+WrbVQLctnw==" spinCount="100000" sheet="1" objects="1" scenarios="1"/>
  <mergeCells count="15">
    <mergeCell ref="A22:B22"/>
    <mergeCell ref="A23:B23"/>
    <mergeCell ref="B25:B26"/>
    <mergeCell ref="A12:B12"/>
    <mergeCell ref="A14:B14"/>
    <mergeCell ref="A15:B15"/>
    <mergeCell ref="A17:B17"/>
    <mergeCell ref="A18:B18"/>
    <mergeCell ref="A21:B21"/>
    <mergeCell ref="A11:B11"/>
    <mergeCell ref="A1:B1"/>
    <mergeCell ref="A3:B3"/>
    <mergeCell ref="A4:B4"/>
    <mergeCell ref="A7:B7"/>
    <mergeCell ref="A8:B8"/>
  </mergeCells>
  <conditionalFormatting sqref="A25">
    <cfRule type="containsText" dxfId="4" priority="1" operator="containsText" text="Anwendung von Bedeutung">
      <formula>NOT(ISERROR(SEARCH("Anwendung von Bedeutung",A25)))</formula>
    </cfRule>
  </conditionalFormatting>
  <conditionalFormatting sqref="A26">
    <cfRule type="containsText" dxfId="3" priority="4" operator="containsText" text="Anwendung von untergeordneter Bedeutung mit Qualitätssicherung">
      <formula>NOT(ISERROR(SEARCH("Anwendung von untergeordneter Bedeutung mit Qualitätssicherung",A26)))</formula>
    </cfRule>
  </conditionalFormatting>
  <conditionalFormatting sqref="A3:B3">
    <cfRule type="containsText" dxfId="2" priority="5" operator="containsText" text="Anwendung von untergeortneter Bedeutung. Keine weitere Aktivitäten notwendig">
      <formula>NOT(ISERROR(SEARCH("Anwendung von untergeortneter Bedeutung. Keine weitere Aktivitäten notwendig",A3)))</formula>
    </cfRule>
  </conditionalFormatting>
  <conditionalFormatting sqref="A22:B22">
    <cfRule type="containsText" dxfId="1" priority="3" operator="containsText" text="Anwendung von untergeordneter Bedeutung. Keine weitere Aktivitäten notwendig">
      <formula>NOT(ISERROR(SEARCH("Anwendung von untergeordneter Bedeutung. Keine weitere Aktivitäten notwendig",A22)))</formula>
    </cfRule>
  </conditionalFormatting>
  <conditionalFormatting sqref="B25:B26">
    <cfRule type="containsText" dxfId="0" priority="2" operator="containsText" text="i.O.">
      <formula>NOT(ISERROR(SEARCH("i.O.",B25)))</formula>
    </cfRule>
  </conditionalFormatting>
  <dataValidations count="10">
    <dataValidation allowBlank="1" showInputMessage="1" showErrorMessage="1" promptTitle="Rechnungslegungsrelevanz" prompt="Eine Rechnungslegungsrelevanz entsteht bei der automatisierten Verarbeitung von Daten, die nach der Verarbeitung Eingang in die Buchführung finden. " sqref="A5" xr:uid="{B364C58E-A8F6-4D56-AEFD-62E0524F8490}"/>
    <dataValidation allowBlank="1" showInputMessage="1" showErrorMessage="1" promptTitle="Steuerungsrelevanz" prompt="ergibt sich aus der Verarbeitung von Daten, deren Ergebnisse für wesentliche geschäfts-politische Entscheidungen bzw. die Unternehmenssteuerung herangezogen werden. Relevant sind dabei insbesondere Verarbeitungsergebnisse, zur Erfüllung der MaRisk " sqref="A6" xr:uid="{C217E40D-8BC5-4DBB-BE63-3310294B6CB7}"/>
    <dataValidation allowBlank="1" showInputMessage="1" showErrorMessage="1" promptTitle="Fehlern in der Anwendung" prompt="Zur Ermittlung des Schadens stellen wir auf bestehende Ergebnisse des Informati-onsrisikomanagements ab. " sqref="A9" xr:uid="{C86A06E9-31BB-4F7B-9EFB-B7B77A3967DB}"/>
    <dataValidation allowBlank="1" showInputMessage="1" showErrorMessage="1" promptTitle="Kundenbeziehung" prompt="Dabei beurteilen wir, ob das System bzw. deren Verarbeitungsergebnisse eine unmittelbare Auswirkung auf die Kundenbeziehung besitzt und damit durch Wahrnehmung in der Öffentlichkeit mit dem Ansehen geschädigt werden kann." sqref="A10" xr:uid="{915277BD-FD86-45A3-AC0D-297520A17374}"/>
    <dataValidation allowBlank="1" showInputMessage="1" showErrorMessage="1" promptTitle="Definition einmaliger Nutzung" prompt="- Die Anwendung wird in keinem Regelprozess genutzt._x000a_- Für die Anwendung besteht kein wiederholte Nutzungsabsicht, weder für die Formelstruktur noch für die Daten._x000a_" sqref="A24" xr:uid="{C06E0EC6-7940-4350-801E-CD77522FAD3B}"/>
    <dataValidation type="list" allowBlank="1" showInputMessage="1" showErrorMessage="1" promptTitle="Bewertung" prompt="Bitte die Frage im Berwertungfeld  mit Ja oder Nein beantworten" sqref="B24 B5:B6 B9:B10 B13 B16 B19:B20" xr:uid="{51BB9FC0-D78C-4045-B749-507871584757}">
      <formula1>"Ja,Nein,Bewertung"</formula1>
    </dataValidation>
    <dataValidation allowBlank="1" showInputMessage="1" showErrorMessage="1" promptTitle="Prüffeld" prompt="Bewertungsfeld muss grün sein, falls nicht ist die Bewertung nicht Ornungsgemäß erfolgt." sqref="B25:B26" xr:uid="{E5485005-0BE6-4CF3-9A38-3B483F3658A2}"/>
    <dataValidation allowBlank="1" showInputMessage="1" showErrorMessage="1" promptTitle="Prüfungsergebnis" prompt="Einstufung der IDV" sqref="A25:A26" xr:uid="{ADEA0F7C-A4D4-4E99-AE89-31C9F8B87C99}"/>
    <dataValidation allowBlank="1" showInputMessage="1" showErrorMessage="1" promptTitle="Kathegorie: " prompt="Keine Aktivität notwendig" sqref="A23:B23 A18:B18 A15:B15 A12:B12 A8:B8 A4:B4" xr:uid="{6DA33A84-2669-4945-84A5-CC0805A156D6}"/>
    <dataValidation allowBlank="1" showInputMessage="1" showErrorMessage="1" promptTitle="Prüfungshinweis: " prompt="Weiter Vorgensweise befolgen" sqref="A22:B22 A17:B17 A14:B14 A11:B11 A7:B7 A3:B3" xr:uid="{B8E7CA2F-4327-4BE9-B326-2F6C7DA6A095}"/>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4FAB9-D785-465D-851B-4BE313291762}">
  <dimension ref="A1:E57"/>
  <sheetViews>
    <sheetView topLeftCell="A9" workbookViewId="0">
      <selection activeCell="F10" sqref="F10"/>
    </sheetView>
  </sheetViews>
  <sheetFormatPr baseColWidth="10" defaultRowHeight="15" x14ac:dyDescent="0.25"/>
  <cols>
    <col min="1" max="1" width="30.109375" style="52" customWidth="1"/>
    <col min="2" max="2" width="48.21875" style="52" customWidth="1"/>
    <col min="3" max="3" width="0.88671875" style="52" customWidth="1"/>
    <col min="4" max="4" width="46.33203125" style="19" customWidth="1"/>
    <col min="5" max="5" width="11.5546875" style="52"/>
    <col min="6" max="16384" width="11.5546875" style="8"/>
  </cols>
  <sheetData>
    <row r="1" spans="1:5" ht="18.75" x14ac:dyDescent="0.25">
      <c r="A1" s="219" t="s">
        <v>69</v>
      </c>
      <c r="B1" s="220"/>
      <c r="C1" s="20"/>
      <c r="D1" s="21" t="s">
        <v>70</v>
      </c>
      <c r="E1" s="22"/>
    </row>
    <row r="2" spans="1:5" x14ac:dyDescent="0.25">
      <c r="A2" s="221" t="s">
        <v>71</v>
      </c>
      <c r="B2" s="222"/>
      <c r="C2" s="23"/>
      <c r="D2" s="24" t="s">
        <v>72</v>
      </c>
      <c r="E2" s="22"/>
    </row>
    <row r="3" spans="1:5" x14ac:dyDescent="0.25">
      <c r="A3" s="25" t="s">
        <v>73</v>
      </c>
      <c r="B3" s="63" t="s">
        <v>171</v>
      </c>
      <c r="C3" s="23"/>
      <c r="D3" s="27" t="s">
        <v>74</v>
      </c>
      <c r="E3" s="22"/>
    </row>
    <row r="4" spans="1:5" ht="75" x14ac:dyDescent="0.25">
      <c r="A4" s="25" t="s">
        <v>75</v>
      </c>
      <c r="B4" s="64" t="s">
        <v>172</v>
      </c>
      <c r="C4" s="23"/>
      <c r="D4" s="27" t="s">
        <v>76</v>
      </c>
      <c r="E4" s="22"/>
    </row>
    <row r="5" spans="1:5" ht="30" x14ac:dyDescent="0.25">
      <c r="A5" s="25" t="s">
        <v>77</v>
      </c>
      <c r="B5" s="26"/>
      <c r="C5" s="23"/>
      <c r="D5" s="28" t="s">
        <v>78</v>
      </c>
      <c r="E5" s="22"/>
    </row>
    <row r="6" spans="1:5" x14ac:dyDescent="0.25">
      <c r="A6" s="25" t="s">
        <v>79</v>
      </c>
      <c r="B6" s="29" t="s">
        <v>80</v>
      </c>
      <c r="C6" s="23"/>
      <c r="D6" s="27"/>
      <c r="E6" s="22"/>
    </row>
    <row r="7" spans="1:5" x14ac:dyDescent="0.25">
      <c r="A7" s="25" t="s">
        <v>81</v>
      </c>
      <c r="B7" s="29" t="s">
        <v>49</v>
      </c>
      <c r="C7" s="23"/>
      <c r="D7" s="27" t="s">
        <v>82</v>
      </c>
      <c r="E7" s="22"/>
    </row>
    <row r="8" spans="1:5" ht="30" x14ac:dyDescent="0.25">
      <c r="A8" s="25" t="s">
        <v>83</v>
      </c>
      <c r="B8" s="29" t="s">
        <v>173</v>
      </c>
      <c r="C8" s="23"/>
      <c r="D8" s="27" t="s">
        <v>74</v>
      </c>
      <c r="E8" s="22"/>
    </row>
    <row r="9" spans="1:5" x14ac:dyDescent="0.25">
      <c r="A9" s="30" t="s">
        <v>84</v>
      </c>
      <c r="B9" s="31"/>
      <c r="C9" s="23"/>
      <c r="D9" s="24"/>
      <c r="E9" s="22"/>
    </row>
    <row r="10" spans="1:5" ht="45" x14ac:dyDescent="0.25">
      <c r="A10" s="25" t="s">
        <v>85</v>
      </c>
      <c r="B10" s="32" t="s">
        <v>86</v>
      </c>
      <c r="C10" s="33"/>
      <c r="D10" s="27" t="s">
        <v>86</v>
      </c>
      <c r="E10" s="22"/>
    </row>
    <row r="11" spans="1:5" ht="45" x14ac:dyDescent="0.25">
      <c r="A11" s="25" t="s">
        <v>87</v>
      </c>
      <c r="B11" s="32" t="s">
        <v>174</v>
      </c>
      <c r="C11" s="33"/>
      <c r="D11" s="27" t="s">
        <v>88</v>
      </c>
      <c r="E11" s="22"/>
    </row>
    <row r="12" spans="1:5" x14ac:dyDescent="0.25">
      <c r="A12" s="25" t="s">
        <v>89</v>
      </c>
      <c r="B12" s="32" t="s">
        <v>171</v>
      </c>
      <c r="C12" s="33"/>
      <c r="D12" s="27" t="s">
        <v>90</v>
      </c>
      <c r="E12" s="22"/>
    </row>
    <row r="13" spans="1:5" ht="45" x14ac:dyDescent="0.25">
      <c r="A13" s="25" t="s">
        <v>91</v>
      </c>
      <c r="B13" s="32" t="s">
        <v>46</v>
      </c>
      <c r="C13" s="33"/>
      <c r="D13" s="27" t="s">
        <v>92</v>
      </c>
      <c r="E13" s="22"/>
    </row>
    <row r="14" spans="1:5" x14ac:dyDescent="0.25">
      <c r="A14" s="25" t="s">
        <v>93</v>
      </c>
      <c r="B14" s="32"/>
      <c r="C14" s="33"/>
      <c r="D14" s="27" t="s">
        <v>94</v>
      </c>
      <c r="E14" s="22"/>
    </row>
    <row r="15" spans="1:5" x14ac:dyDescent="0.25">
      <c r="A15" s="30" t="s">
        <v>95</v>
      </c>
      <c r="B15" s="34"/>
      <c r="C15" s="23"/>
      <c r="D15" s="24"/>
      <c r="E15" s="22"/>
    </row>
    <row r="16" spans="1:5" ht="45" x14ac:dyDescent="0.25">
      <c r="A16" s="25" t="s">
        <v>96</v>
      </c>
      <c r="B16" s="35" t="s">
        <v>175</v>
      </c>
      <c r="C16" s="33"/>
      <c r="D16" s="27" t="s">
        <v>97</v>
      </c>
      <c r="E16" s="22"/>
    </row>
    <row r="17" spans="1:5" ht="45" x14ac:dyDescent="0.25">
      <c r="A17" s="25" t="s">
        <v>98</v>
      </c>
      <c r="B17" s="35" t="s">
        <v>177</v>
      </c>
      <c r="C17" s="33"/>
      <c r="D17" s="27" t="s">
        <v>99</v>
      </c>
      <c r="E17" s="22"/>
    </row>
    <row r="18" spans="1:5" ht="30" x14ac:dyDescent="0.25">
      <c r="A18" s="25" t="s">
        <v>100</v>
      </c>
      <c r="B18" s="35" t="s">
        <v>176</v>
      </c>
      <c r="C18" s="33"/>
      <c r="D18" s="28" t="s">
        <v>101</v>
      </c>
      <c r="E18" s="22"/>
    </row>
    <row r="19" spans="1:5" x14ac:dyDescent="0.25">
      <c r="A19" s="36" t="s">
        <v>102</v>
      </c>
      <c r="B19" s="34"/>
      <c r="C19" s="23"/>
      <c r="D19" s="24"/>
      <c r="E19" s="22"/>
    </row>
    <row r="20" spans="1:5" x14ac:dyDescent="0.25">
      <c r="A20" s="223" t="s">
        <v>103</v>
      </c>
      <c r="B20" s="224"/>
      <c r="C20" s="37"/>
      <c r="D20" s="38"/>
      <c r="E20" s="22"/>
    </row>
    <row r="21" spans="1:5" ht="45" x14ac:dyDescent="0.25">
      <c r="A21" s="25" t="s">
        <v>104</v>
      </c>
      <c r="B21" s="39" t="s">
        <v>178</v>
      </c>
      <c r="C21" s="33"/>
      <c r="D21" s="27" t="s">
        <v>105</v>
      </c>
      <c r="E21" s="22"/>
    </row>
    <row r="22" spans="1:5" x14ac:dyDescent="0.25">
      <c r="A22" s="25" t="s">
        <v>106</v>
      </c>
      <c r="B22" s="39" t="s">
        <v>179</v>
      </c>
      <c r="C22" s="33"/>
      <c r="D22" s="27" t="s">
        <v>107</v>
      </c>
      <c r="E22" s="22"/>
    </row>
    <row r="23" spans="1:5" ht="60" x14ac:dyDescent="0.25">
      <c r="A23" s="25" t="s">
        <v>108</v>
      </c>
      <c r="B23" s="39" t="s">
        <v>109</v>
      </c>
      <c r="C23" s="33"/>
      <c r="D23" s="27" t="s">
        <v>109</v>
      </c>
      <c r="E23" s="22"/>
    </row>
    <row r="24" spans="1:5" ht="75" x14ac:dyDescent="0.25">
      <c r="A24" s="25" t="s">
        <v>110</v>
      </c>
      <c r="B24" s="39" t="s">
        <v>46</v>
      </c>
      <c r="C24" s="33"/>
      <c r="D24" s="27" t="s">
        <v>111</v>
      </c>
      <c r="E24" s="22"/>
    </row>
    <row r="25" spans="1:5" ht="60" x14ac:dyDescent="0.25">
      <c r="A25" s="25" t="s">
        <v>112</v>
      </c>
      <c r="B25" s="39" t="s">
        <v>46</v>
      </c>
      <c r="C25" s="33"/>
      <c r="D25" s="27" t="s">
        <v>113</v>
      </c>
      <c r="E25" s="22"/>
    </row>
    <row r="26" spans="1:5" ht="45" x14ac:dyDescent="0.25">
      <c r="A26" s="25" t="s">
        <v>114</v>
      </c>
      <c r="B26" s="39" t="s">
        <v>115</v>
      </c>
      <c r="C26" s="33"/>
      <c r="D26" s="27" t="s">
        <v>115</v>
      </c>
      <c r="E26" s="22"/>
    </row>
    <row r="27" spans="1:5" ht="30" x14ac:dyDescent="0.25">
      <c r="A27" s="25" t="s">
        <v>116</v>
      </c>
      <c r="B27" s="39" t="s">
        <v>173</v>
      </c>
      <c r="C27" s="33"/>
      <c r="D27" s="27" t="s">
        <v>117</v>
      </c>
      <c r="E27" s="22"/>
    </row>
    <row r="28" spans="1:5" x14ac:dyDescent="0.25">
      <c r="A28" s="36" t="s">
        <v>118</v>
      </c>
      <c r="B28" s="31"/>
      <c r="C28" s="33"/>
      <c r="D28" s="24"/>
      <c r="E28" s="22"/>
    </row>
    <row r="29" spans="1:5" ht="150" x14ac:dyDescent="0.25">
      <c r="A29" s="25" t="s">
        <v>119</v>
      </c>
      <c r="B29" s="35" t="s">
        <v>180</v>
      </c>
      <c r="C29" s="33"/>
      <c r="D29" s="27" t="s">
        <v>120</v>
      </c>
      <c r="E29" s="22"/>
    </row>
    <row r="30" spans="1:5" ht="45" x14ac:dyDescent="0.25">
      <c r="A30" s="25" t="s">
        <v>121</v>
      </c>
      <c r="B30" s="35" t="s">
        <v>190</v>
      </c>
      <c r="C30" s="33"/>
      <c r="D30" s="27" t="s">
        <v>122</v>
      </c>
      <c r="E30" s="22"/>
    </row>
    <row r="31" spans="1:5" ht="135.75" thickBot="1" x14ac:dyDescent="0.3">
      <c r="A31" s="25" t="s">
        <v>123</v>
      </c>
      <c r="B31" s="35" t="s">
        <v>46</v>
      </c>
      <c r="C31" s="33"/>
      <c r="D31" s="40" t="s">
        <v>124</v>
      </c>
      <c r="E31" s="22"/>
    </row>
    <row r="32" spans="1:5" ht="135" x14ac:dyDescent="0.25">
      <c r="A32" s="25" t="s">
        <v>125</v>
      </c>
      <c r="B32" s="35" t="s">
        <v>191</v>
      </c>
      <c r="C32" s="33"/>
      <c r="D32" s="41" t="s">
        <v>126</v>
      </c>
      <c r="E32" s="22"/>
    </row>
    <row r="33" spans="1:5" ht="60" x14ac:dyDescent="0.25">
      <c r="A33" s="25" t="s">
        <v>127</v>
      </c>
      <c r="B33" s="35" t="s">
        <v>46</v>
      </c>
      <c r="C33" s="33"/>
      <c r="D33" s="27" t="s">
        <v>128</v>
      </c>
      <c r="E33" s="22"/>
    </row>
    <row r="34" spans="1:5" ht="45" x14ac:dyDescent="0.25">
      <c r="A34" s="25" t="s">
        <v>129</v>
      </c>
      <c r="B34" s="35" t="s">
        <v>192</v>
      </c>
      <c r="C34" s="33"/>
      <c r="D34" s="27" t="s">
        <v>130</v>
      </c>
      <c r="E34" s="22"/>
    </row>
    <row r="35" spans="1:5" ht="45" x14ac:dyDescent="0.25">
      <c r="A35" s="25" t="s">
        <v>131</v>
      </c>
      <c r="B35" s="35" t="s">
        <v>193</v>
      </c>
      <c r="C35" s="33"/>
      <c r="D35" s="27" t="s">
        <v>132</v>
      </c>
      <c r="E35" s="22"/>
    </row>
    <row r="36" spans="1:5" ht="15.75" thickBot="1" x14ac:dyDescent="0.3">
      <c r="A36" s="25" t="s">
        <v>133</v>
      </c>
      <c r="B36" s="35" t="s">
        <v>190</v>
      </c>
      <c r="C36" s="33"/>
      <c r="D36" s="40" t="s">
        <v>134</v>
      </c>
      <c r="E36" s="22"/>
    </row>
    <row r="37" spans="1:5" x14ac:dyDescent="0.25">
      <c r="A37" s="36" t="s">
        <v>135</v>
      </c>
      <c r="B37" s="31"/>
      <c r="C37" s="33"/>
      <c r="D37" s="24"/>
      <c r="E37" s="22"/>
    </row>
    <row r="38" spans="1:5" ht="150" x14ac:dyDescent="0.25">
      <c r="A38" s="25" t="s">
        <v>136</v>
      </c>
      <c r="B38" s="42" t="s">
        <v>194</v>
      </c>
      <c r="C38" s="33"/>
      <c r="D38" s="41" t="s">
        <v>137</v>
      </c>
      <c r="E38" s="22"/>
    </row>
    <row r="39" spans="1:5" x14ac:dyDescent="0.25">
      <c r="A39" s="36" t="s">
        <v>138</v>
      </c>
      <c r="B39" s="31"/>
      <c r="C39" s="33"/>
      <c r="D39" s="24"/>
      <c r="E39" s="22"/>
    </row>
    <row r="40" spans="1:5" ht="15.75" thickBot="1" x14ac:dyDescent="0.3">
      <c r="A40" s="25" t="s">
        <v>73</v>
      </c>
      <c r="B40" s="39" t="s">
        <v>181</v>
      </c>
      <c r="C40" s="33"/>
      <c r="D40" s="43" t="s">
        <v>74</v>
      </c>
      <c r="E40" s="22"/>
    </row>
    <row r="41" spans="1:5" ht="15.75" thickBot="1" x14ac:dyDescent="0.3">
      <c r="A41" s="25" t="s">
        <v>139</v>
      </c>
      <c r="B41" s="39" t="s">
        <v>182</v>
      </c>
      <c r="C41" s="33"/>
      <c r="D41" s="43" t="s">
        <v>140</v>
      </c>
      <c r="E41" s="22"/>
    </row>
    <row r="42" spans="1:5" ht="30.75" thickBot="1" x14ac:dyDescent="0.3">
      <c r="A42" s="25" t="s">
        <v>141</v>
      </c>
      <c r="B42" s="39" t="s">
        <v>173</v>
      </c>
      <c r="C42" s="33"/>
      <c r="D42" s="43" t="s">
        <v>142</v>
      </c>
      <c r="E42" s="22"/>
    </row>
    <row r="43" spans="1:5" ht="30.75" thickBot="1" x14ac:dyDescent="0.3">
      <c r="A43" s="25" t="s">
        <v>143</v>
      </c>
      <c r="B43" s="39" t="s">
        <v>49</v>
      </c>
      <c r="C43" s="33"/>
      <c r="D43" s="43" t="s">
        <v>144</v>
      </c>
      <c r="E43" s="22"/>
    </row>
    <row r="44" spans="1:5" ht="15.75" thickBot="1" x14ac:dyDescent="0.3">
      <c r="A44" s="25" t="s">
        <v>145</v>
      </c>
      <c r="B44" s="39" t="s">
        <v>49</v>
      </c>
      <c r="C44" s="33"/>
      <c r="D44" s="43" t="s">
        <v>146</v>
      </c>
      <c r="E44" s="22"/>
    </row>
    <row r="45" spans="1:5" ht="15.75" thickBot="1" x14ac:dyDescent="0.3">
      <c r="A45" s="25" t="s">
        <v>89</v>
      </c>
      <c r="B45" s="44" t="s">
        <v>183</v>
      </c>
      <c r="C45" s="33"/>
      <c r="D45" s="43" t="s">
        <v>147</v>
      </c>
      <c r="E45" s="22"/>
    </row>
    <row r="46" spans="1:5" x14ac:dyDescent="0.25">
      <c r="A46" s="225" t="s">
        <v>148</v>
      </c>
      <c r="B46" s="226"/>
      <c r="C46" s="23"/>
      <c r="D46" s="45"/>
      <c r="E46" s="22"/>
    </row>
    <row r="47" spans="1:5" x14ac:dyDescent="0.25">
      <c r="A47" s="25" t="s">
        <v>149</v>
      </c>
      <c r="B47" s="46"/>
      <c r="C47" s="33"/>
      <c r="D47" s="41"/>
      <c r="E47" s="22"/>
    </row>
    <row r="48" spans="1:5" ht="75.75" thickBot="1" x14ac:dyDescent="0.3">
      <c r="A48" s="25" t="s">
        <v>150</v>
      </c>
      <c r="B48" s="47" t="s">
        <v>195</v>
      </c>
      <c r="C48" s="33"/>
      <c r="D48" s="43" t="s">
        <v>151</v>
      </c>
      <c r="E48" s="22"/>
    </row>
    <row r="49" spans="1:5" ht="15.75" thickBot="1" x14ac:dyDescent="0.3">
      <c r="A49" s="25" t="s">
        <v>152</v>
      </c>
      <c r="B49" s="47" t="s">
        <v>184</v>
      </c>
      <c r="C49" s="33"/>
      <c r="D49" s="48" t="s">
        <v>153</v>
      </c>
      <c r="E49" s="22"/>
    </row>
    <row r="50" spans="1:5" ht="30.75" thickBot="1" x14ac:dyDescent="0.3">
      <c r="A50" s="25" t="s">
        <v>154</v>
      </c>
      <c r="B50" s="46" t="s">
        <v>185</v>
      </c>
      <c r="C50" s="33"/>
      <c r="D50" s="48" t="s">
        <v>155</v>
      </c>
      <c r="E50" s="22"/>
    </row>
    <row r="51" spans="1:5" ht="30.75" thickBot="1" x14ac:dyDescent="0.3">
      <c r="A51" s="25" t="s">
        <v>156</v>
      </c>
      <c r="B51" s="46" t="s">
        <v>186</v>
      </c>
      <c r="C51" s="33"/>
      <c r="D51" s="48" t="s">
        <v>155</v>
      </c>
      <c r="E51" s="22"/>
    </row>
    <row r="52" spans="1:5" ht="15.75" thickBot="1" x14ac:dyDescent="0.3">
      <c r="A52" s="49" t="s">
        <v>157</v>
      </c>
      <c r="B52" s="65">
        <v>45218</v>
      </c>
      <c r="C52" s="50"/>
      <c r="D52" s="43" t="s">
        <v>158</v>
      </c>
      <c r="E52" s="22"/>
    </row>
    <row r="53" spans="1:5" x14ac:dyDescent="0.25">
      <c r="A53" s="22"/>
      <c r="B53" s="22"/>
      <c r="C53" s="22"/>
      <c r="D53" s="51"/>
      <c r="E53" s="22"/>
    </row>
    <row r="54" spans="1:5" x14ac:dyDescent="0.25">
      <c r="A54" s="22"/>
      <c r="B54" s="22"/>
      <c r="C54" s="22"/>
      <c r="D54" s="51"/>
      <c r="E54" s="22"/>
    </row>
    <row r="55" spans="1:5" x14ac:dyDescent="0.25">
      <c r="A55" s="22"/>
      <c r="B55" s="22"/>
      <c r="C55" s="22"/>
      <c r="D55" s="51"/>
      <c r="E55" s="22"/>
    </row>
    <row r="56" spans="1:5" x14ac:dyDescent="0.25">
      <c r="A56" s="22"/>
      <c r="B56" s="22"/>
      <c r="C56" s="22"/>
      <c r="D56" s="51"/>
      <c r="E56" s="22"/>
    </row>
    <row r="57" spans="1:5" x14ac:dyDescent="0.25">
      <c r="A57" s="22"/>
      <c r="B57" s="22"/>
      <c r="C57" s="22"/>
      <c r="D57" s="51"/>
      <c r="E57" s="22"/>
    </row>
  </sheetData>
  <sheetProtection algorithmName="SHA-512" hashValue="3EE9oO0k4aL7ERZfRafaV42t83EOFZjnEorJV/+pRVzF/pyOkLHOl5m3E4X/2h2lndhRUx7xFN4YeNK9DCsAKA==" saltValue="nbHvjqByEQnMbFdacLRRsw==" spinCount="100000" sheet="1" objects="1" scenarios="1"/>
  <mergeCells count="4">
    <mergeCell ref="A1:B1"/>
    <mergeCell ref="A2:B2"/>
    <mergeCell ref="A20:B20"/>
    <mergeCell ref="A46:B46"/>
  </mergeCell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FEC9F-2FE3-4EE4-8165-C5C4B94C79E4}">
  <dimension ref="A1:I34"/>
  <sheetViews>
    <sheetView workbookViewId="0">
      <selection activeCell="I5" sqref="I5"/>
    </sheetView>
  </sheetViews>
  <sheetFormatPr baseColWidth="10" defaultRowHeight="15" x14ac:dyDescent="0.25"/>
  <cols>
    <col min="1" max="1" width="6.88671875" style="8" customWidth="1"/>
    <col min="2" max="2" width="11.109375" style="8" customWidth="1"/>
    <col min="3" max="3" width="56.5546875" style="8" customWidth="1"/>
    <col min="4" max="8" width="11.5546875" style="8"/>
    <col min="9" max="9" width="10.44140625" style="8" customWidth="1"/>
    <col min="10" max="16384" width="11.5546875" style="8"/>
  </cols>
  <sheetData>
    <row r="1" spans="1:9" x14ac:dyDescent="0.25">
      <c r="A1" s="53"/>
      <c r="B1" s="227" t="s">
        <v>159</v>
      </c>
      <c r="C1" s="228"/>
      <c r="D1" s="228"/>
      <c r="E1" s="228"/>
      <c r="F1" s="228"/>
      <c r="G1" s="228"/>
      <c r="H1" s="228"/>
      <c r="I1" s="229"/>
    </row>
    <row r="2" spans="1:9" x14ac:dyDescent="0.25">
      <c r="A2" s="54" t="s">
        <v>160</v>
      </c>
      <c r="B2" s="55" t="s">
        <v>161</v>
      </c>
      <c r="C2" s="55" t="s">
        <v>162</v>
      </c>
      <c r="D2" s="55" t="s">
        <v>163</v>
      </c>
      <c r="E2" s="55" t="s">
        <v>164</v>
      </c>
      <c r="F2" s="55" t="s">
        <v>163</v>
      </c>
      <c r="G2" s="55" t="s">
        <v>165</v>
      </c>
      <c r="H2" s="55" t="s">
        <v>163</v>
      </c>
      <c r="I2" s="56" t="s">
        <v>166</v>
      </c>
    </row>
    <row r="3" spans="1:9" x14ac:dyDescent="0.25">
      <c r="A3" s="66" t="s">
        <v>187</v>
      </c>
      <c r="B3" s="67" t="s">
        <v>188</v>
      </c>
      <c r="C3" s="67" t="s">
        <v>189</v>
      </c>
      <c r="D3" s="68">
        <v>45218</v>
      </c>
      <c r="E3" s="58"/>
      <c r="F3" s="58"/>
      <c r="G3" s="68">
        <v>45218</v>
      </c>
      <c r="H3" s="58"/>
      <c r="I3" s="69">
        <v>45218</v>
      </c>
    </row>
    <row r="4" spans="1:9" x14ac:dyDescent="0.25">
      <c r="A4" s="143" t="s">
        <v>196</v>
      </c>
      <c r="B4" s="144" t="s">
        <v>188</v>
      </c>
      <c r="C4" s="144" t="s">
        <v>197</v>
      </c>
      <c r="D4" s="68">
        <v>45866</v>
      </c>
      <c r="E4" s="144" t="s">
        <v>198</v>
      </c>
      <c r="F4" s="58"/>
      <c r="G4" s="68">
        <v>45866</v>
      </c>
      <c r="H4" s="58"/>
      <c r="I4" s="69">
        <v>45866</v>
      </c>
    </row>
    <row r="5" spans="1:9" x14ac:dyDescent="0.25">
      <c r="A5" s="57"/>
      <c r="B5" s="58"/>
      <c r="C5" s="58"/>
      <c r="D5" s="58"/>
      <c r="E5" s="58"/>
      <c r="F5" s="58"/>
      <c r="G5" s="58"/>
      <c r="H5" s="58"/>
      <c r="I5" s="59"/>
    </row>
    <row r="6" spans="1:9" x14ac:dyDescent="0.25">
      <c r="A6" s="57"/>
      <c r="B6" s="58"/>
      <c r="C6" s="58"/>
      <c r="D6" s="58"/>
      <c r="E6" s="58"/>
      <c r="F6" s="58"/>
      <c r="G6" s="58"/>
      <c r="H6" s="58"/>
      <c r="I6" s="59"/>
    </row>
    <row r="7" spans="1:9" x14ac:dyDescent="0.25">
      <c r="A7" s="57"/>
      <c r="B7" s="58"/>
      <c r="C7" s="58"/>
      <c r="D7" s="58"/>
      <c r="E7" s="58"/>
      <c r="F7" s="58"/>
      <c r="G7" s="58"/>
      <c r="H7" s="58"/>
      <c r="I7" s="59"/>
    </row>
    <row r="8" spans="1:9" x14ac:dyDescent="0.25">
      <c r="A8" s="57"/>
      <c r="B8" s="58"/>
      <c r="C8" s="58"/>
      <c r="D8" s="58"/>
      <c r="E8" s="58"/>
      <c r="F8" s="58"/>
      <c r="G8" s="58"/>
      <c r="H8" s="58"/>
      <c r="I8" s="59"/>
    </row>
    <row r="9" spans="1:9" x14ac:dyDescent="0.25">
      <c r="A9" s="57"/>
      <c r="B9" s="58"/>
      <c r="C9" s="58"/>
      <c r="D9" s="58"/>
      <c r="E9" s="58"/>
      <c r="F9" s="58"/>
      <c r="G9" s="58"/>
      <c r="H9" s="58"/>
      <c r="I9" s="59"/>
    </row>
    <row r="10" spans="1:9" x14ac:dyDescent="0.25">
      <c r="A10" s="57"/>
      <c r="B10" s="58"/>
      <c r="C10" s="58"/>
      <c r="D10" s="58"/>
      <c r="E10" s="58"/>
      <c r="F10" s="58"/>
      <c r="G10" s="58"/>
      <c r="H10" s="58"/>
      <c r="I10" s="59"/>
    </row>
    <row r="11" spans="1:9" x14ac:dyDescent="0.25">
      <c r="A11" s="57"/>
      <c r="B11" s="58"/>
      <c r="C11" s="58"/>
      <c r="D11" s="58"/>
      <c r="E11" s="58"/>
      <c r="F11" s="58"/>
      <c r="G11" s="58"/>
      <c r="H11" s="58"/>
      <c r="I11" s="59"/>
    </row>
    <row r="12" spans="1:9" x14ac:dyDescent="0.25">
      <c r="A12" s="57"/>
      <c r="B12" s="58"/>
      <c r="C12" s="58"/>
      <c r="D12" s="58"/>
      <c r="E12" s="58"/>
      <c r="F12" s="58"/>
      <c r="G12" s="58"/>
      <c r="H12" s="58"/>
      <c r="I12" s="59"/>
    </row>
    <row r="13" spans="1:9" x14ac:dyDescent="0.25">
      <c r="A13" s="57"/>
      <c r="B13" s="58"/>
      <c r="C13" s="58"/>
      <c r="D13" s="58"/>
      <c r="E13" s="58"/>
      <c r="F13" s="58"/>
      <c r="G13" s="58"/>
      <c r="H13" s="58"/>
      <c r="I13" s="59"/>
    </row>
    <row r="14" spans="1:9" x14ac:dyDescent="0.25">
      <c r="A14" s="57"/>
      <c r="B14" s="58"/>
      <c r="C14" s="58"/>
      <c r="D14" s="58"/>
      <c r="E14" s="58"/>
      <c r="F14" s="58"/>
      <c r="G14" s="58"/>
      <c r="H14" s="58"/>
      <c r="I14" s="59"/>
    </row>
    <row r="15" spans="1:9" x14ac:dyDescent="0.25">
      <c r="A15" s="57"/>
      <c r="B15" s="58"/>
      <c r="C15" s="58"/>
      <c r="D15" s="58"/>
      <c r="E15" s="58"/>
      <c r="F15" s="58"/>
      <c r="G15" s="58"/>
      <c r="H15" s="58"/>
      <c r="I15" s="59"/>
    </row>
    <row r="16" spans="1:9" x14ac:dyDescent="0.25">
      <c r="A16" s="57"/>
      <c r="B16" s="58"/>
      <c r="C16" s="58"/>
      <c r="D16" s="58"/>
      <c r="E16" s="58"/>
      <c r="F16" s="58"/>
      <c r="G16" s="58"/>
      <c r="H16" s="58"/>
      <c r="I16" s="59"/>
    </row>
    <row r="17" spans="1:9" x14ac:dyDescent="0.25">
      <c r="A17" s="57"/>
      <c r="B17" s="58"/>
      <c r="C17" s="58"/>
      <c r="D17" s="58"/>
      <c r="E17" s="58"/>
      <c r="F17" s="58"/>
      <c r="G17" s="58"/>
      <c r="H17" s="58"/>
      <c r="I17" s="59"/>
    </row>
    <row r="18" spans="1:9" x14ac:dyDescent="0.25">
      <c r="A18" s="57"/>
      <c r="B18" s="58"/>
      <c r="C18" s="58"/>
      <c r="D18" s="58"/>
      <c r="E18" s="58"/>
      <c r="F18" s="58"/>
      <c r="G18" s="58"/>
      <c r="H18" s="58"/>
      <c r="I18" s="59"/>
    </row>
    <row r="19" spans="1:9" x14ac:dyDescent="0.25">
      <c r="A19" s="57"/>
      <c r="B19" s="58"/>
      <c r="C19" s="58"/>
      <c r="D19" s="58"/>
      <c r="E19" s="58"/>
      <c r="F19" s="58"/>
      <c r="G19" s="58"/>
      <c r="H19" s="58"/>
      <c r="I19" s="59"/>
    </row>
    <row r="20" spans="1:9" x14ac:dyDescent="0.25">
      <c r="A20" s="57"/>
      <c r="B20" s="58"/>
      <c r="C20" s="58"/>
      <c r="D20" s="58"/>
      <c r="E20" s="58"/>
      <c r="F20" s="58"/>
      <c r="G20" s="58"/>
      <c r="H20" s="58"/>
      <c r="I20" s="59"/>
    </row>
    <row r="21" spans="1:9" x14ac:dyDescent="0.25">
      <c r="A21" s="57"/>
      <c r="B21" s="58"/>
      <c r="C21" s="58"/>
      <c r="D21" s="58"/>
      <c r="E21" s="58"/>
      <c r="F21" s="58"/>
      <c r="G21" s="58"/>
      <c r="H21" s="58"/>
      <c r="I21" s="59"/>
    </row>
    <row r="22" spans="1:9" x14ac:dyDescent="0.25">
      <c r="A22" s="57"/>
      <c r="B22" s="58"/>
      <c r="C22" s="58"/>
      <c r="D22" s="58"/>
      <c r="E22" s="58"/>
      <c r="F22" s="58"/>
      <c r="G22" s="58"/>
      <c r="H22" s="58"/>
      <c r="I22" s="59"/>
    </row>
    <row r="23" spans="1:9" x14ac:dyDescent="0.25">
      <c r="A23" s="57"/>
      <c r="B23" s="58"/>
      <c r="C23" s="58"/>
      <c r="D23" s="58"/>
      <c r="E23" s="58"/>
      <c r="F23" s="58"/>
      <c r="G23" s="58"/>
      <c r="H23" s="58"/>
      <c r="I23" s="59"/>
    </row>
    <row r="24" spans="1:9" x14ac:dyDescent="0.25">
      <c r="A24" s="57"/>
      <c r="B24" s="58"/>
      <c r="C24" s="58"/>
      <c r="D24" s="58"/>
      <c r="E24" s="58"/>
      <c r="F24" s="58"/>
      <c r="G24" s="58"/>
      <c r="H24" s="58"/>
      <c r="I24" s="59"/>
    </row>
    <row r="25" spans="1:9" x14ac:dyDescent="0.25">
      <c r="A25" s="57"/>
      <c r="B25" s="58"/>
      <c r="C25" s="58"/>
      <c r="D25" s="58"/>
      <c r="E25" s="58"/>
      <c r="F25" s="58"/>
      <c r="G25" s="58"/>
      <c r="H25" s="58"/>
      <c r="I25" s="59"/>
    </row>
    <row r="26" spans="1:9" x14ac:dyDescent="0.25">
      <c r="A26" s="57"/>
      <c r="B26" s="58"/>
      <c r="C26" s="58"/>
      <c r="D26" s="58"/>
      <c r="E26" s="58"/>
      <c r="F26" s="58"/>
      <c r="G26" s="58"/>
      <c r="H26" s="58"/>
      <c r="I26" s="59"/>
    </row>
    <row r="27" spans="1:9" x14ac:dyDescent="0.25">
      <c r="A27" s="57"/>
      <c r="B27" s="58"/>
      <c r="C27" s="58"/>
      <c r="D27" s="58"/>
      <c r="E27" s="58"/>
      <c r="F27" s="58"/>
      <c r="G27" s="58"/>
      <c r="H27" s="58"/>
      <c r="I27" s="59"/>
    </row>
    <row r="28" spans="1:9" x14ac:dyDescent="0.25">
      <c r="A28" s="57"/>
      <c r="B28" s="58"/>
      <c r="C28" s="58"/>
      <c r="D28" s="58"/>
      <c r="E28" s="58"/>
      <c r="F28" s="58"/>
      <c r="G28" s="58"/>
      <c r="H28" s="58"/>
      <c r="I28" s="59"/>
    </row>
    <row r="29" spans="1:9" x14ac:dyDescent="0.25">
      <c r="A29" s="57"/>
      <c r="B29" s="58"/>
      <c r="C29" s="58"/>
      <c r="D29" s="58"/>
      <c r="E29" s="58"/>
      <c r="F29" s="58"/>
      <c r="G29" s="58"/>
      <c r="H29" s="58"/>
      <c r="I29" s="59"/>
    </row>
    <row r="30" spans="1:9" ht="15.75" thickBot="1" x14ac:dyDescent="0.3">
      <c r="A30" s="60"/>
      <c r="B30" s="61"/>
      <c r="C30" s="61"/>
      <c r="D30" s="61"/>
      <c r="E30" s="61"/>
      <c r="F30" s="61"/>
      <c r="G30" s="61"/>
      <c r="H30" s="61"/>
      <c r="I30" s="62"/>
    </row>
    <row r="32" spans="1:9" x14ac:dyDescent="0.25">
      <c r="A32" s="7" t="s">
        <v>167</v>
      </c>
      <c r="B32" s="7"/>
      <c r="C32" s="7"/>
    </row>
    <row r="33" spans="1:3" x14ac:dyDescent="0.25">
      <c r="A33" s="7"/>
      <c r="B33" s="7"/>
      <c r="C33" s="7"/>
    </row>
    <row r="34" spans="1:3" x14ac:dyDescent="0.25">
      <c r="A34" s="7" t="s">
        <v>168</v>
      </c>
      <c r="B34" s="7"/>
      <c r="C34" s="7"/>
    </row>
  </sheetData>
  <sheetProtection algorithmName="SHA-512" hashValue="CH65V1Oe4+tCe96gjMVfwGUB5aZF6O/77uZeWPIwbMpvoUUH41E1sn6iyuMlswZsbv84decTJXBn6avFh20jpA==" saltValue="lZVTIDkaiup3QXLS9HpkIg==" spinCount="100000" sheet="1" objects="1" scenarios="1"/>
  <mergeCells count="1">
    <mergeCell ref="B1:I1"/>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4A74C-5483-4F63-B812-2797E049BA8A}">
  <dimension ref="A1:E22"/>
  <sheetViews>
    <sheetView showGridLines="0" workbookViewId="0">
      <selection activeCell="C5" sqref="C5"/>
    </sheetView>
  </sheetViews>
  <sheetFormatPr baseColWidth="10" defaultColWidth="0" defaultRowHeight="15" zeroHeight="1" x14ac:dyDescent="0.2"/>
  <cols>
    <col min="1" max="1" width="24" customWidth="1"/>
    <col min="2" max="2" width="11.5546875" customWidth="1"/>
    <col min="3" max="4" width="17.33203125" customWidth="1"/>
    <col min="5" max="5" width="3.21875" customWidth="1"/>
    <col min="6" max="16384" width="11.5546875" hidden="1"/>
  </cols>
  <sheetData>
    <row r="1" spans="1:2" ht="18.75" x14ac:dyDescent="0.3">
      <c r="A1" s="1" t="s">
        <v>40</v>
      </c>
    </row>
    <row r="2" spans="1:2" x14ac:dyDescent="0.2"/>
    <row r="3" spans="1:2" x14ac:dyDescent="0.2">
      <c r="A3" s="6" t="s">
        <v>41</v>
      </c>
      <c r="B3" s="3" t="s">
        <v>50</v>
      </c>
    </row>
    <row r="4" spans="1:2" x14ac:dyDescent="0.2"/>
    <row r="5" spans="1:2" x14ac:dyDescent="0.2">
      <c r="A5" s="6" t="s">
        <v>42</v>
      </c>
      <c r="B5" s="3" t="s">
        <v>49</v>
      </c>
    </row>
    <row r="6" spans="1:2" x14ac:dyDescent="0.2"/>
    <row r="7" spans="1:2" x14ac:dyDescent="0.2">
      <c r="A7" s="6" t="s">
        <v>43</v>
      </c>
      <c r="B7" s="2"/>
    </row>
    <row r="8" spans="1:2" x14ac:dyDescent="0.2"/>
    <row r="9" spans="1:2" x14ac:dyDescent="0.2">
      <c r="A9" s="6" t="s">
        <v>47</v>
      </c>
      <c r="B9" s="4"/>
    </row>
    <row r="10" spans="1:2" x14ac:dyDescent="0.2"/>
    <row r="11" spans="1:2" x14ac:dyDescent="0.2">
      <c r="A11" s="6" t="s">
        <v>44</v>
      </c>
      <c r="B11" s="3" t="s">
        <v>5</v>
      </c>
    </row>
    <row r="12" spans="1:2" x14ac:dyDescent="0.2"/>
    <row r="13" spans="1:2" ht="15.75" x14ac:dyDescent="0.25">
      <c r="A13" s="6" t="s">
        <v>45</v>
      </c>
      <c r="B13" s="5" t="s">
        <v>46</v>
      </c>
    </row>
    <row r="14" spans="1:2" x14ac:dyDescent="0.2"/>
    <row r="15" spans="1:2" x14ac:dyDescent="0.2"/>
    <row r="16" spans="1:2" x14ac:dyDescent="0.2"/>
    <row r="17" x14ac:dyDescent="0.2"/>
    <row r="18" x14ac:dyDescent="0.2"/>
    <row r="19" x14ac:dyDescent="0.2"/>
    <row r="20" x14ac:dyDescent="0.2"/>
    <row r="21" x14ac:dyDescent="0.2"/>
    <row r="22" x14ac:dyDescent="0.2"/>
  </sheetData>
  <sheetProtection password="CB0F" sheet="1" objects="1" scenarios="1"/>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Formular</vt:lpstr>
      <vt:lpstr>Bewertung_IDV (2)</vt:lpstr>
      <vt:lpstr>Dokumentation (2)</vt:lpstr>
      <vt:lpstr>Doku der lfd. Veränderungen (2)</vt:lpstr>
      <vt:lpstr>Info zur Anwendung</vt:lpstr>
      <vt:lpstr>Druckbereich</vt:lpstr>
      <vt:lpstr>Formular!Drucktitel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Wagner</dc:creator>
  <cp:lastModifiedBy>Jens Wagner</cp:lastModifiedBy>
  <cp:lastPrinted>2025-07-28T08:21:18Z</cp:lastPrinted>
  <dcterms:created xsi:type="dcterms:W3CDTF">2015-08-20T13:00:39Z</dcterms:created>
  <dcterms:modified xsi:type="dcterms:W3CDTF">2025-12-18T14:47:25Z</dcterms:modified>
</cp:coreProperties>
</file>